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11A82208-BFD4-4B48-A5B0-DB7A2AC0AB76}" xr6:coauthVersionLast="47" xr6:coauthVersionMax="47" xr10:uidLastSave="{00000000-0000-0000-0000-000000000000}"/>
  <bookViews>
    <workbookView xWindow="-110" yWindow="-110" windowWidth="19420" windowHeight="1150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<sst xmlns="http://schemas.openxmlformats.org/spreadsheetml/2006/main" count="460" uniqueCount="315">
  <si>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</si>
  <si>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</si>
  <si>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</si>
  <si>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</si>
  <si>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</si>
  <si>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</si>
  <si>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</si>
  <si>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</si>
  <si>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</si>
  <si>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</si>
  <si>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</si>
  <si>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</si>
  <si>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</si>
  <si>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</si>
  <si>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</si>
  <si>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</si>
  <si>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</si>
  <si>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</si>
  <si>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</si>
  <si>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</si>
  <si>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</si>
  <si>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</si>
  <si>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</si>
  <si>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</si>
  <si>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</si>
  <si>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</si>
  <si>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</si>
  <si>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</si>
  <si>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</si>
  <si>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</si>
  <si>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</si>
  <si>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</si>
  <si>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</si>
  <si>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</si>
  <si>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</si>
  <si>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</si>
  <si>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</si>
  <si>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</si>
  <si>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</si>
  <si>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</si>
  <si>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</si>
  <si>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</si>
  <si>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</si>
  <si>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</si>
  <si>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</si>
  <si>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</si>
  <si>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</si>
  <si>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</si>
  <si>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</si>
  <si>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</si>
  <si>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</si>
  <si>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</si>
  <si>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</si>
  <si>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</si>
  <si>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</si>
  <si>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</si>
  <si>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02-11-2026</t>
  </si>
  <si>
    <t>03/11/2026</t>
  </si>
  <si>
    <t>Variation par rapport au 31/12/2025</t>
  </si>
  <si>
    <t>AU 03/11/2026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</si>
  <si>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</si>
  <si>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</si>
  <si>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</si>
  <si>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</si>
  <si>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</si>
  <si>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</si>
  <si>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</si>
  <si>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</si>
  <si>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</si>
  <si>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</si>
  <si>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</si>
  <si>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</si>
  <si>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</si>
  <si>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</si>
  <si>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</si>
  <si>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</si>
  <si>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</si>
  <si>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</si>
  <si>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</si>
  <si>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</si>
  <si>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</si>
  <si>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</si>
  <si>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</si>
  <si>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</si>
  <si>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</si>
  <si>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</si>
  <si>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</si>
  <si>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</si>
  <si>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</si>
  <si>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</si>
  <si>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</si>
  <si>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</si>
  <si>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</si>
  <si>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</si>
  <si>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</si>
  <si>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</si>
  <si>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</si>
  <si>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</si>
  <si>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</si>
  <si>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</si>
  <si>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</si>
  <si>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</si>
  <si>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</si>
  <si>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</si>
  <si>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</si>
  <si>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</si>
  <si>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</si>
  <si>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</si>
  <si>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</si>
  <si>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</si>
  <si>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</si>
  <si>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</si>
  <si>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</si>
  <si>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</si>
  <si>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</si>
  <si>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</si>
  <si>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</si>
  <si>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</si>
  <si>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</si>
  <si>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</si>
  <si>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</si>
  <si>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</si>
  <si>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</si>
  <si>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</si>
  <si>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</si>
  <si>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</si>
  <si>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</si>
  <si>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</si>
  <si>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INMOBILIARIA COLONIAL</t>
  </si>
  <si>
    <t>MERLIN PROPERTIES</t>
  </si>
  <si>
    <t>ES0139140174</t>
  </si>
  <si>
    <t>ES0105025003</t>
  </si>
  <si>
    <t>Kojamo Rg</t>
  </si>
  <si>
    <t>FI4000312251</t>
  </si>
  <si>
    <t>PATRIMOINE ET COMM</t>
  </si>
  <si>
    <t>FONCIERE INEA</t>
  </si>
  <si>
    <t>MERCIALYS</t>
  </si>
  <si>
    <t>FREY</t>
  </si>
  <si>
    <t>ICADE</t>
  </si>
  <si>
    <t>ARGAN</t>
  </si>
  <si>
    <t>ALTAREA COGEDIM</t>
  </si>
  <si>
    <t>CARMILA</t>
  </si>
  <si>
    <t>COVIVIO</t>
  </si>
  <si>
    <t>GECINA</t>
  </si>
  <si>
    <t>KLEPIERRE</t>
  </si>
  <si>
    <t>UNIBAIL-RODAMCO-WE</t>
  </si>
  <si>
    <t>FR0011027135</t>
  </si>
  <si>
    <t>FR0010341032</t>
  </si>
  <si>
    <t>FR0010241638</t>
  </si>
  <si>
    <t>FR0010588079</t>
  </si>
  <si>
    <t>FR0000035081</t>
  </si>
  <si>
    <t>FR0010481960</t>
  </si>
  <si>
    <t>FR0000033219</t>
  </si>
  <si>
    <t>FR0010828137</t>
  </si>
  <si>
    <t>FR0000064578</t>
  </si>
  <si>
    <t>FR0010040865</t>
  </si>
  <si>
    <t>FR0000121964</t>
  </si>
  <si>
    <t>FR0013326246</t>
  </si>
  <si>
    <t>LSL Property Ser Rg</t>
  </si>
  <si>
    <t>Living REIT plc</t>
  </si>
  <si>
    <t>MOUNTVIEW ESTATES</t>
  </si>
  <si>
    <t>NewRiver REIT Rg</t>
  </si>
  <si>
    <t>CUSTODIAN REIT</t>
  </si>
  <si>
    <t>Schroder Real Estate Investment Trust Ltd</t>
  </si>
  <si>
    <t>WORKSPACE GROUP</t>
  </si>
  <si>
    <t>Targt Hlthc REIT Rg</t>
  </si>
  <si>
    <t>SUPERMARKT INCOME REIT PLC</t>
  </si>
  <si>
    <t>SAFESTORE HOLDINGS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</si>
  <si>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</si>
  <si>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</si>
  <si>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</si>
  <si>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</si>
  <si>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</si>
  <si>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</si>
  <si>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</si>
  <si>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</si>
  <si>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</si>
  <si>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</si>
  <si>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TRITAX BIG BOX REIT</t>
  </si>
  <si>
    <t>BRITISH LAND</t>
  </si>
  <si>
    <t>LondonMetric Rg</t>
  </si>
  <si>
    <t>LAND SECURITIES</t>
  </si>
  <si>
    <t>SEGRO</t>
  </si>
  <si>
    <t>GB00B1G5HX72</t>
  </si>
  <si>
    <t>GB00BF0P7H59</t>
  </si>
  <si>
    <t>GB0006081037</t>
  </si>
  <si>
    <t>GB00BD7XPJ64</t>
  </si>
  <si>
    <t>GB00BJFLFT45</t>
  </si>
  <si>
    <t>GB00B01HM147</t>
  </si>
  <si>
    <t>GB00B67G5X01</t>
  </si>
  <si>
    <t>GB00BJGTLF51</t>
  </si>
  <si>
    <t>GB00BF345X11</t>
  </si>
  <si>
    <t>GB00B1N7Z094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</si>
  <si>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</si>
  <si>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</si>
  <si>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</si>
  <si>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</si>
  <si>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</si>
  <si>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</si>
  <si>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</si>
  <si>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</si>
  <si>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</si>
  <si>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</si>
  <si>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</si>
  <si>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</si>
  <si>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</si>
  <si>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</si>
  <si>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</si>
  <si>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</si>
  <si>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</si>
  <si>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</si>
  <si>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</si>
  <si>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</si>
  <si>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</si>
  <si>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</si>
  <si>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</si>
  <si>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</si>
  <si>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</si>
  <si>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</si>
  <si>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</si>
  <si>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</si>
  <si>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</si>
  <si>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</si>
  <si>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</si>
  <si>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</si>
  <si>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</si>
  <si>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</si>
  <si>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</si>
  <si>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</si>
  <si>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</si>
  <si>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</si>
  <si>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</si>
  <si>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</si>
  <si>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</si>
  <si>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</si>
  <si>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</si>
  <si>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</si>
  <si>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</si>
  <si>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Eastnine Rg</t>
  </si>
  <si>
    <t>Prisma Prop Rg</t>
  </si>
  <si>
    <t>Stendorren Fast -B-</t>
  </si>
  <si>
    <t>Ft Emilshus Rg-B</t>
  </si>
  <si>
    <t>Platzer Fast -B</t>
  </si>
  <si>
    <t>Hemnet Grp Rg</t>
  </si>
  <si>
    <t>FastPtr-A Rg</t>
  </si>
  <si>
    <t>Logistea B</t>
  </si>
  <si>
    <t>DIÖS FASTIGHETER</t>
  </si>
  <si>
    <t>Sw Log Prop Rg-B</t>
  </si>
  <si>
    <t>Sveafastigheter B</t>
  </si>
  <si>
    <t>Cibus Nordic RE Rg</t>
  </si>
  <si>
    <t>Intea B</t>
  </si>
  <si>
    <t>NP3 Fastigheter Rg</t>
  </si>
  <si>
    <t>ATRIUM LJUNGBERG AB</t>
  </si>
  <si>
    <t>Nyfosa Rg</t>
  </si>
  <si>
    <t>PPI Public Property Invest AB</t>
  </si>
  <si>
    <t>Pandox -B-</t>
  </si>
  <si>
    <t>FABEGE AB</t>
  </si>
  <si>
    <t>HUFVUDSTADEN</t>
  </si>
  <si>
    <t>WIHLBORGS FASTIGHETER AB</t>
  </si>
  <si>
    <t>WALLENSTAM BYGGNADS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</si>
  <si>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</si>
  <si>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</si>
  <si>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</si>
  <si>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</si>
  <si>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</si>
  <si>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</si>
  <si>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</si>
  <si>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</si>
  <si>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SE0022050183</t>
  </si>
  <si>
    <t>SE0022062055</t>
  </si>
  <si>
    <t>SE0006543344</t>
  </si>
  <si>
    <t>SE0016785786</t>
  </si>
  <si>
    <t>SE0004977692</t>
  </si>
  <si>
    <t>SE0015671995</t>
  </si>
  <si>
    <t>SE0013512506</t>
  </si>
  <si>
    <t>SE0017131337</t>
  </si>
  <si>
    <t>SE0001634262</t>
  </si>
  <si>
    <t>SE0017565476</t>
  </si>
  <si>
    <t>SE0029856053</t>
  </si>
  <si>
    <t>SE0010832204</t>
  </si>
  <si>
    <t>SE0017072259</t>
  </si>
  <si>
    <t>SE0006342333</t>
  </si>
  <si>
    <t>SE0024320832</t>
  </si>
  <si>
    <t>SE0011426428</t>
  </si>
  <si>
    <t>SE0028799411</t>
  </si>
  <si>
    <t>SE0007100359</t>
  </si>
  <si>
    <t>SE0011166974</t>
  </si>
  <si>
    <t>SE0000170375</t>
  </si>
  <si>
    <t>SE0018012635</t>
  </si>
  <si>
    <t>SE0017780133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</si>
  <si>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</si>
  <si>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</si>
  <si>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</si>
  <si>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</si>
  <si>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</si>
  <si>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</si>
  <si>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</si>
  <si>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</si>
  <si>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</si>
  <si>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(2 sociétés)</t>
  </si>
  <si>
    <t>Total Finlande (1 société)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</si>
  <si>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</si>
  <si>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</si>
  <si>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</si>
  <si>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</si>
  <si>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</si>
  <si>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</si>
  <si>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</si>
  <si>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</si>
  <si>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</si>
  <si>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(30 sociétés)</t>
  </si>
  <si>
    <t>Total Belgique (6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</si>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</sst>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2" xfId="0" applyNumberFormat="1" applyFont="1" applyBorder="1" applyAlignment="1">
      <alignment horizontal="right"/>
    </xf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  <c:pt idx="3283">
                  <c:v>46328</c:v>
                </c:pt>
                <c:pt idx="3284">
                  <c:v>46329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768.40762261831139</c:v>
                </c:pt>
                <c:pt idx="3269">
                  <c:v>773.94575756702443</c:v>
                </c:pt>
                <c:pt idx="3270">
                  <c:v>777.41939087065873</c:v>
                </c:pt>
                <c:pt idx="3271">
                  <c:v>780.44733121344234</c:v>
                </c:pt>
                <c:pt idx="3272">
                  <c:v>784.62535797129215</c:v>
                </c:pt>
                <c:pt idx="3273">
                  <c:v>771.58794251608913</c:v>
                </c:pt>
                <c:pt idx="3274">
                  <c:v>776.28792096231132</c:v>
                </c:pt>
                <c:pt idx="3275">
                  <c:v>782.42943757878459</c:v>
                </c:pt>
                <c:pt idx="3276">
                  <c:v>784.3008791541879</c:v>
                </c:pt>
                <c:pt idx="3277">
                  <c:v>783.14348403648398</c:v>
                </c:pt>
                <c:pt idx="3278">
                  <c:v>785.69711715809024</c:v>
                </c:pt>
                <c:pt idx="3279">
                  <c:v>786.94200985737189</c:v>
                </c:pt>
                <c:pt idx="3280">
                  <c:v>784.14153564668072</c:v>
                </c:pt>
                <c:pt idx="3281">
                  <c:v>781.55632341367755</c:v>
                </c:pt>
                <c:pt idx="3282">
                  <c:v>781.17089277457569</c:v>
                </c:pt>
                <c:pt idx="3283">
                  <c:v>793.48171286755075</c:v>
                </c:pt>
                <c:pt idx="3284">
                  <c:v>790.43660396857092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  <c:pt idx="3283">
                  <c:v>46328</c:v>
                </c:pt>
                <c:pt idx="3284">
                  <c:v>46329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806.56633587535146</c:v>
                </c:pt>
                <c:pt idx="3269">
                  <c:v>814.79619258729826</c:v>
                </c:pt>
                <c:pt idx="3270">
                  <c:v>821.69357184856165</c:v>
                </c:pt>
                <c:pt idx="3271">
                  <c:v>826.0399965814205</c:v>
                </c:pt>
                <c:pt idx="3272">
                  <c:v>829.30142026773035</c:v>
                </c:pt>
                <c:pt idx="3273">
                  <c:v>818.96969059671494</c:v>
                </c:pt>
                <c:pt idx="3274">
                  <c:v>824.37564820769524</c:v>
                </c:pt>
                <c:pt idx="3275">
                  <c:v>830.93116902888585</c:v>
                </c:pt>
                <c:pt idx="3276">
                  <c:v>831.50645000984275</c:v>
                </c:pt>
                <c:pt idx="3277">
                  <c:v>832.39648045607498</c:v>
                </c:pt>
                <c:pt idx="3278">
                  <c:v>835.40793085899281</c:v>
                </c:pt>
                <c:pt idx="3279">
                  <c:v>840.70295569152734</c:v>
                </c:pt>
                <c:pt idx="3280">
                  <c:v>837.97436603879464</c:v>
                </c:pt>
                <c:pt idx="3281">
                  <c:v>842.93088538340237</c:v>
                </c:pt>
                <c:pt idx="3282">
                  <c:v>844.53637874605533</c:v>
                </c:pt>
                <c:pt idx="3283">
                  <c:v>858.67171159932207</c:v>
                </c:pt>
                <c:pt idx="3284">
                  <c:v>852.18260776638408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  <c:pt idx="3283">
                  <c:v>46328</c:v>
                </c:pt>
                <c:pt idx="3284">
                  <c:v>46329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  <c:pt idx="6087">
                  <c:v>1264.1809000000001</c:v>
                </c:pt>
                <c:pt idx="6088">
                  <c:v>1273.6215</c:v>
                </c:pt>
                <c:pt idx="6089">
                  <c:v>1282.1587</c:v>
                </c:pt>
                <c:pt idx="6090">
                  <c:v>1293.3729000000001</c:v>
                </c:pt>
                <c:pt idx="6091">
                  <c:v>1299.3789999999999</c:v>
                </c:pt>
                <c:pt idx="6092">
                  <c:v>1282.8397</c:v>
                </c:pt>
                <c:pt idx="6093">
                  <c:v>1293.6094000000001</c:v>
                </c:pt>
                <c:pt idx="6094">
                  <c:v>1302.0263</c:v>
                </c:pt>
                <c:pt idx="6095">
                  <c:v>1308.3420000000001</c:v>
                </c:pt>
                <c:pt idx="6096">
                  <c:v>1311.1039000000001</c:v>
                </c:pt>
                <c:pt idx="6097">
                  <c:v>1311.6427000000001</c:v>
                </c:pt>
                <c:pt idx="6098">
                  <c:v>1317.2824000000001</c:v>
                </c:pt>
                <c:pt idx="6099">
                  <c:v>1313.5346999999999</c:v>
                </c:pt>
                <c:pt idx="6100">
                  <c:v>1317.0835</c:v>
                </c:pt>
                <c:pt idx="6101">
                  <c:v>1320.6486</c:v>
                </c:pt>
                <c:pt idx="6102">
                  <c:v>1341.1138000000001</c:v>
                </c:pt>
                <c:pt idx="6103">
                  <c:v>1336.0577000000001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  <c:pt idx="3283">
                  <c:v>46328</c:v>
                </c:pt>
                <c:pt idx="3284">
                  <c:v>46329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1324.5848721350787</c:v>
                </c:pt>
                <c:pt idx="3269">
                  <c:v>1334.1315838156579</c:v>
                </c:pt>
                <c:pt idx="3270">
                  <c:v>1340.1194183719069</c:v>
                </c:pt>
                <c:pt idx="3271">
                  <c:v>1345.33901061246</c:v>
                </c:pt>
                <c:pt idx="3272">
                  <c:v>1352.5410952906018</c:v>
                </c:pt>
                <c:pt idx="3273">
                  <c:v>1330.0671813025695</c:v>
                </c:pt>
                <c:pt idx="3274">
                  <c:v>1338.1690537913855</c:v>
                </c:pt>
                <c:pt idx="3275">
                  <c:v>1348.7557853521671</c:v>
                </c:pt>
                <c:pt idx="3276">
                  <c:v>1351.9817879522377</c:v>
                </c:pt>
                <c:pt idx="3277">
                  <c:v>1349.9866189345641</c:v>
                </c:pt>
                <c:pt idx="3278">
                  <c:v>1354.3885925409268</c:v>
                </c:pt>
                <c:pt idx="3279">
                  <c:v>1356.5345920803306</c:v>
                </c:pt>
                <c:pt idx="3280">
                  <c:v>1351.7071010086954</c:v>
                </c:pt>
                <c:pt idx="3281">
                  <c:v>1347.2507220143621</c:v>
                </c:pt>
                <c:pt idx="3282">
                  <c:v>1346.5862614051305</c:v>
                </c:pt>
                <c:pt idx="3283">
                  <c:v>1367.807770843343</c:v>
                </c:pt>
                <c:pt idx="3284">
                  <c:v>1362.5585444991818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  <c:pt idx="3283">
                  <c:v>46328</c:v>
                </c:pt>
                <c:pt idx="3284">
                  <c:v>46329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1424.9133594390032</c:v>
                </c:pt>
                <c:pt idx="3269">
                  <c:v>1439.4525650253845</c:v>
                </c:pt>
                <c:pt idx="3270">
                  <c:v>1451.6378551858863</c:v>
                </c:pt>
                <c:pt idx="3271">
                  <c:v>1460.1400475204548</c:v>
                </c:pt>
                <c:pt idx="3272">
                  <c:v>1465.9049841510937</c:v>
                </c:pt>
                <c:pt idx="3273">
                  <c:v>1447.6422249013169</c:v>
                </c:pt>
                <c:pt idx="3274">
                  <c:v>1457.1980472884702</c:v>
                </c:pt>
                <c:pt idx="3275">
                  <c:v>1468.7858358495316</c:v>
                </c:pt>
                <c:pt idx="3276">
                  <c:v>1469.8026878680598</c:v>
                </c:pt>
                <c:pt idx="3277">
                  <c:v>1471.3760198326574</c:v>
                </c:pt>
                <c:pt idx="3278">
                  <c:v>1476.6990542387105</c:v>
                </c:pt>
                <c:pt idx="3279">
                  <c:v>1486.058780998125</c:v>
                </c:pt>
                <c:pt idx="3280">
                  <c:v>1481.2356045318638</c:v>
                </c:pt>
                <c:pt idx="3281">
                  <c:v>1490.3742185172973</c:v>
                </c:pt>
                <c:pt idx="3282">
                  <c:v>1493.2128360997033</c:v>
                </c:pt>
                <c:pt idx="3283">
                  <c:v>1518.2053289350592</c:v>
                </c:pt>
                <c:pt idx="3284">
                  <c:v>1506.7320776800593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  <c:pt idx="3283">
                  <c:v>46328</c:v>
                </c:pt>
                <c:pt idx="3284">
                  <c:v>46329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1524.970595190264</c:v>
                </c:pt>
                <c:pt idx="3269">
                  <c:v>1536.3587872947405</c:v>
                </c:pt>
                <c:pt idx="3270">
                  <c:v>1546.6570469330704</c:v>
                </c:pt>
                <c:pt idx="3271">
                  <c:v>1560.1880108255111</c:v>
                </c:pt>
                <c:pt idx="3272">
                  <c:v>1567.4331098823402</c:v>
                </c:pt>
                <c:pt idx="3273">
                  <c:v>1547.4819103208106</c:v>
                </c:pt>
                <c:pt idx="3274">
                  <c:v>1560.4732791409285</c:v>
                </c:pt>
                <c:pt idx="3275">
                  <c:v>1570.626609253708</c:v>
                </c:pt>
                <c:pt idx="3276">
                  <c:v>1578.2452105658047</c:v>
                </c:pt>
                <c:pt idx="3277">
                  <c:v>1581.5767992665533</c:v>
                </c:pt>
                <c:pt idx="3278">
                  <c:v>1582.429941586108</c:v>
                </c:pt>
                <c:pt idx="3279">
                  <c:v>1589.3098935266141</c:v>
                </c:pt>
                <c:pt idx="3280">
                  <c:v>1584.7882943218028</c:v>
                </c:pt>
                <c:pt idx="3281">
                  <c:v>1589.7473906373195</c:v>
                </c:pt>
                <c:pt idx="3282">
                  <c:v>1594.0505626382758</c:v>
                </c:pt>
                <c:pt idx="3283">
                  <c:v>1618.7524850226159</c:v>
                </c:pt>
                <c:pt idx="3284">
                  <c:v>1612.6497446334472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ColWidth="11.453125" defaultRowHeight="12.5"/>
  <cols>
    <col min="1" max="1" width="16.54296875" style="65" customWidth="1"/>
    <col min="2" max="2" width="32.7265625" style="65" customWidth="1"/>
    <col min="3" max="3" width="1.7265625" style="65" customWidth="1"/>
    <col min="4" max="4" width="14.7265625" style="65" customWidth="1"/>
    <col min="5" max="5" width="1.7265625" style="65" customWidth="1"/>
    <col min="6" max="9" width="13.7265625" style="65" customWidth="1"/>
    <col min="10" max="11" width="14.7265625" style="65" customWidth="1"/>
    <col min="12" max="16384" width="11.453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10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4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4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10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10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6" customHeight="1">
      <c r="A12" s="12" t="s">
        <v>1</v>
      </c>
      <c r="B12" s="144" t="s">
        <v>56</v>
      </c>
      <c r="C12" s="13"/>
      <c r="D12" s="149">
        <v>1203.643</v>
      </c>
      <c r="E12" s="14"/>
      <c r="F12" s="153">
        <v>1341.114</v>
      </c>
      <c r="G12" s="153">
        <v>1345.62</v>
      </c>
      <c r="H12" s="153">
        <v>1551.8789999999999</v>
      </c>
      <c r="I12" s="153">
        <v>1495.731</v>
      </c>
      <c r="J12" s="153">
        <v>1150.807</v>
      </c>
      <c r="K12" s="149">
        <v>823.87130000000002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6" customHeight="1">
      <c r="A14" s="15" t="s">
        <v>1</v>
      </c>
      <c r="B14" s="144" t="s">
        <v>57</v>
      </c>
      <c r="C14" s="16"/>
      <c r="D14" s="150">
        <v>1194.547</v>
      </c>
      <c r="E14" s="17"/>
      <c r="F14" s="154">
        <v>1336.058</v>
      </c>
      <c r="G14" s="154">
        <v>1342.16</v>
      </c>
      <c r="H14" s="154">
        <v>1548.847</v>
      </c>
      <c r="I14" s="154">
        <v>1492.7860000000001</v>
      </c>
      <c r="J14" s="154">
        <v>1146.3910000000001</v>
      </c>
      <c r="K14" s="150">
        <v>822.10029999999995</v>
      </c>
    </row>
    <row r="15" spans="1:11" s="32" customFormat="1" ht="10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5">
      <c r="A16" s="18" t="s">
        <v>2</v>
      </c>
      <c r="B16" s="19"/>
      <c r="C16" s="20"/>
      <c r="D16" s="151">
        <v>-7.5570580313265596E-3</v>
      </c>
      <c r="E16" s="21"/>
      <c r="F16" s="155">
        <v>-3.7700001640427199E-3</v>
      </c>
      <c r="G16" s="155">
        <v>-2.57130542054951E-3</v>
      </c>
      <c r="H16" s="155">
        <v>-1.9537605702506498E-3</v>
      </c>
      <c r="I16" s="155">
        <v>-1.96893692782985E-3</v>
      </c>
      <c r="J16" s="155">
        <v>-3.8373072113742101E-3</v>
      </c>
      <c r="K16" s="151">
        <v>-2.14960759040894E-3</v>
      </c>
    </row>
    <row r="17" spans="1:11" s="8" customFormat="1" ht="14.5">
      <c r="A17" s="145" t="s">
        <v>58</v>
      </c>
      <c r="B17" s="130"/>
      <c r="C17" s="22"/>
      <c r="D17" s="151">
        <v>1.5921573430082402E-2</v>
      </c>
      <c r="E17" s="21"/>
      <c r="F17" s="155">
        <v>-7.3794442591959802E-2</v>
      </c>
      <c r="G17" s="155">
        <v>-0.14742622654034099</v>
      </c>
      <c r="H17" s="155">
        <v>-0.125849474357317</v>
      </c>
      <c r="I17" s="155">
        <v>-0.16395168706588401</v>
      </c>
      <c r="J17" s="155">
        <v>-0.15288342597204099</v>
      </c>
      <c r="K17" s="151">
        <v>-0.188084610223968</v>
      </c>
    </row>
    <row r="18" spans="1:11" s="32" customFormat="1" ht="10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.5">
      <c r="A19" s="23" t="s">
        <v>47</v>
      </c>
      <c r="B19" s="24"/>
      <c r="C19" s="25"/>
      <c r="D19" s="152">
        <v>0</v>
      </c>
      <c r="E19" s="26"/>
      <c r="F19" s="155">
        <v>1.189344E-4</v>
      </c>
      <c r="G19" s="155">
        <v>3.8828030000000004E-5</v>
      </c>
      <c r="H19" s="157">
        <v>0</v>
      </c>
      <c r="I19" s="157">
        <v>0</v>
      </c>
      <c r="J19" s="157">
        <v>0</v>
      </c>
      <c r="K19" s="156">
        <v>0</v>
      </c>
    </row>
    <row r="20" spans="1:11" s="32" customFormat="1" ht="10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10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3142.134</v>
      </c>
      <c r="E22" s="29"/>
      <c r="F22" s="153">
        <v>2821.3890000000001</v>
      </c>
      <c r="G22" s="153">
        <v>2487.192</v>
      </c>
      <c r="H22" s="153">
        <v>3491.1529999999998</v>
      </c>
      <c r="I22" s="153">
        <v>2818.76</v>
      </c>
      <c r="J22" s="153">
        <v>2659.596</v>
      </c>
      <c r="K22" s="149">
        <v>1776.7149999999999</v>
      </c>
    </row>
    <row r="23" spans="1:11" s="32" customFormat="1" ht="15.75" customHeight="1">
      <c r="A23" s="145" t="s">
        <v>58</v>
      </c>
      <c r="B23" s="130"/>
      <c r="C23" s="22"/>
      <c r="D23" s="151">
        <v>5.6826380113676397E-2</v>
      </c>
      <c r="E23" s="31"/>
      <c r="F23" s="155">
        <v>-5.2902582591050303E-2</v>
      </c>
      <c r="G23" s="155">
        <v>-0.14742598741153601</v>
      </c>
      <c r="H23" s="155">
        <v>-0.100726805512553</v>
      </c>
      <c r="I23" s="155">
        <v>-0.16395202295457001</v>
      </c>
      <c r="J23" s="155">
        <v>-0.12236545897689199</v>
      </c>
      <c r="K23" s="151">
        <v>-0.16299052053663901</v>
      </c>
    </row>
    <row r="24" spans="1:11" s="32" customFormat="1" ht="10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3728.1120000000001</v>
      </c>
      <c r="E25" s="29"/>
      <c r="F25" s="153">
        <v>3512.835</v>
      </c>
      <c r="G25" s="153">
        <v>2747.759</v>
      </c>
      <c r="H25" s="153">
        <v>4569.2950000000001</v>
      </c>
      <c r="I25" s="153">
        <v>3165.9459999999999</v>
      </c>
      <c r="J25" s="153">
        <v>3278.3319999999999</v>
      </c>
      <c r="K25" s="149">
        <v>2093.777</v>
      </c>
    </row>
    <row r="26" spans="1:11" s="32" customFormat="1" ht="15.75" customHeight="1">
      <c r="A26" s="145" t="s">
        <v>58</v>
      </c>
      <c r="B26" s="130"/>
      <c r="C26" s="22"/>
      <c r="D26" s="151">
        <v>6.7863738035229798E-2</v>
      </c>
      <c r="E26" s="31"/>
      <c r="F26" s="155">
        <v>-3.9453176269851703E-2</v>
      </c>
      <c r="G26" s="155">
        <v>-0.14742601224115701</v>
      </c>
      <c r="H26" s="155">
        <v>-8.73965598130092E-2</v>
      </c>
      <c r="I26" s="155">
        <v>-0.16395192879262899</v>
      </c>
      <c r="J26" s="155">
        <v>-0.109929417871882</v>
      </c>
      <c r="K26" s="151">
        <v>-0.15162078353369299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ColWidth="11.453125" defaultRowHeight="12.5"/>
  <cols>
    <col min="1" max="2" width="18.7265625" style="65" customWidth="1"/>
    <col min="3" max="3" width="1.7265625" style="65" customWidth="1"/>
    <col min="4" max="10" width="12" style="65" customWidth="1"/>
    <col min="11" max="12" width="11.54296875" style="65" customWidth="1"/>
    <col min="13" max="13" width="12" style="65" customWidth="1"/>
    <col min="14" max="14" width="12" style="65" bestFit="1" customWidth="1"/>
    <col min="15" max="16" width="11.54296875" style="65" customWidth="1"/>
    <col min="17" max="16384" width="11.453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40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4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4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4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10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1100.9000000000001</v>
      </c>
      <c r="E12" s="153">
        <v>821.23350000000005</v>
      </c>
      <c r="F12" s="153">
        <v>965.9239</v>
      </c>
      <c r="G12" s="153">
        <v>105.6641</v>
      </c>
      <c r="H12" s="153">
        <v>283.77350000000001</v>
      </c>
      <c r="I12" s="153">
        <v>1592.873</v>
      </c>
      <c r="J12" s="153">
        <v>800.21669999999995</v>
      </c>
      <c r="K12" s="153">
        <v>909.58870000000002</v>
      </c>
      <c r="L12" s="153">
        <v>1153.0650000000001</v>
      </c>
      <c r="M12" s="153">
        <v>4567.3980000000001</v>
      </c>
      <c r="N12" s="153">
        <v>5200.8670000000002</v>
      </c>
      <c r="O12" s="153">
        <v>5352.5540000000001</v>
      </c>
      <c r="P12" s="153">
        <v>3372.89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6" customHeight="1">
      <c r="A14" s="15" t="s">
        <v>1</v>
      </c>
      <c r="B14" s="144" t="s">
        <v>57</v>
      </c>
      <c r="C14" s="17"/>
      <c r="D14" s="154">
        <v>1096.52</v>
      </c>
      <c r="E14" s="154">
        <v>818.06970000000001</v>
      </c>
      <c r="F14" s="154">
        <v>961.24189999999999</v>
      </c>
      <c r="G14" s="154">
        <v>104.4742</v>
      </c>
      <c r="H14" s="154">
        <v>282.3657</v>
      </c>
      <c r="I14" s="154">
        <v>1584.4860000000001</v>
      </c>
      <c r="J14" s="154">
        <v>805.97770000000003</v>
      </c>
      <c r="K14" s="154">
        <v>901.30439999999999</v>
      </c>
      <c r="L14" s="154">
        <v>1142.4269999999999</v>
      </c>
      <c r="M14" s="154">
        <v>4556.7470000000003</v>
      </c>
      <c r="N14" s="154">
        <v>5188.5020000000004</v>
      </c>
      <c r="O14" s="154">
        <v>5364.7110000000002</v>
      </c>
      <c r="P14" s="154">
        <v>3384.4180000000001</v>
      </c>
      <c r="Q14" s="159">
        <v>0</v>
      </c>
    </row>
    <row r="15" spans="1:18" s="32" customFormat="1" ht="10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5">
      <c r="A16" s="18" t="s">
        <v>2</v>
      </c>
      <c r="B16" s="19"/>
      <c r="C16" s="21"/>
      <c r="D16" s="155">
        <v>-3.9785629939141903E-3</v>
      </c>
      <c r="E16" s="155">
        <v>-3.8524974931003499E-3</v>
      </c>
      <c r="F16" s="155">
        <v>-4.8471727431115301E-3</v>
      </c>
      <c r="G16" s="155">
        <v>-1.1261156816742999E-2</v>
      </c>
      <c r="H16" s="155">
        <v>-4.9609988247669703E-3</v>
      </c>
      <c r="I16" s="155">
        <v>-5.2653287487451897E-3</v>
      </c>
      <c r="J16" s="155">
        <v>7.1992998896424102E-3</v>
      </c>
      <c r="K16" s="155">
        <v>-9.1077428732348996E-3</v>
      </c>
      <c r="L16" s="155">
        <v>-9.2258458976728405E-3</v>
      </c>
      <c r="M16" s="155">
        <v>-2.3319623120209299E-3</v>
      </c>
      <c r="N16" s="155">
        <v>-2.3774882149456599E-3</v>
      </c>
      <c r="O16" s="155">
        <v>2.2712521910102099E-3</v>
      </c>
      <c r="P16" s="155">
        <v>3.4178404869416E-3</v>
      </c>
      <c r="Q16" s="160">
        <v>0</v>
      </c>
    </row>
    <row r="17" spans="1:17" s="8" customFormat="1" ht="14.5">
      <c r="A17" s="145" t="s">
        <v>58</v>
      </c>
      <c r="B17" s="130"/>
      <c r="C17" s="21"/>
      <c r="D17" s="155">
        <v>-0.29594041446618602</v>
      </c>
      <c r="E17" s="155">
        <v>-3.3425847157238099E-2</v>
      </c>
      <c r="F17" s="155">
        <v>-0.121957139089829</v>
      </c>
      <c r="G17" s="155">
        <v>-6.8819220752366003E-2</v>
      </c>
      <c r="H17" s="155">
        <v>-0.29631362107567399</v>
      </c>
      <c r="I17" s="155">
        <v>-8.3560685938764298E-2</v>
      </c>
      <c r="J17" s="155">
        <v>-0.101887648161994</v>
      </c>
      <c r="K17" s="155">
        <v>0.103572862451756</v>
      </c>
      <c r="L17" s="155">
        <v>5.4660280756043497E-2</v>
      </c>
      <c r="M17" s="155">
        <v>-0.170390225900519</v>
      </c>
      <c r="N17" s="155">
        <v>-0.15966218060170301</v>
      </c>
      <c r="O17" s="155">
        <v>4.1768931553550499E-2</v>
      </c>
      <c r="P17" s="155">
        <v>2.87819710596573E-2</v>
      </c>
      <c r="Q17" s="160">
        <v>0</v>
      </c>
    </row>
    <row r="18" spans="1:17" s="32" customFormat="1" ht="10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.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5">
        <v>4.7070210000000001E-4</v>
      </c>
      <c r="L19" s="155">
        <v>4.7070210000000001E-4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10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10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2175.52</v>
      </c>
      <c r="E22" s="153">
        <v>1258.7149999999999</v>
      </c>
      <c r="F22" s="153">
        <v>2753.2109999999998</v>
      </c>
      <c r="G22" s="153">
        <v>161.72470000000001</v>
      </c>
      <c r="H22" s="153">
        <v>766.76919999999996</v>
      </c>
      <c r="I22" s="153">
        <v>4142.5550000000003</v>
      </c>
      <c r="J22" s="153">
        <v>2641.5050000000001</v>
      </c>
      <c r="K22" s="153">
        <v>1657.8440000000001</v>
      </c>
      <c r="L22" s="153">
        <v>2091.752</v>
      </c>
      <c r="M22" s="153">
        <v>9282.34</v>
      </c>
      <c r="N22" s="153">
        <v>8711.7960000000003</v>
      </c>
      <c r="O22" s="153">
        <v>12164.51</v>
      </c>
      <c r="P22" s="153">
        <v>6883.8119999999999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5">
        <v>-0.26746813995523</v>
      </c>
      <c r="E23" s="155">
        <v>-2.0160919933925801E-2</v>
      </c>
      <c r="F23" s="155">
        <v>-8.9808186734698398E-2</v>
      </c>
      <c r="G23" s="155">
        <v>-5.00394728494932E-2</v>
      </c>
      <c r="H23" s="155">
        <v>-0.27781353692500799</v>
      </c>
      <c r="I23" s="155">
        <v>-4.1998416803436703E-2</v>
      </c>
      <c r="J23" s="155">
        <v>-7.3430859973095605E-2</v>
      </c>
      <c r="K23" s="155">
        <v>0.104265677485448</v>
      </c>
      <c r="L23" s="155">
        <v>5.4660265350100899E-2</v>
      </c>
      <c r="M23" s="155">
        <v>-0.15586451694338499</v>
      </c>
      <c r="N23" s="155">
        <v>-0.159662224919666</v>
      </c>
      <c r="O23" s="155">
        <v>5.7704380368076798E-2</v>
      </c>
      <c r="P23" s="155">
        <v>2.87817167165305E-2</v>
      </c>
      <c r="Q23" s="163">
        <v>0</v>
      </c>
    </row>
    <row r="24" spans="1:17" s="32" customFormat="1" ht="10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2494.6709999999998</v>
      </c>
      <c r="E25" s="153">
        <v>1474.021</v>
      </c>
      <c r="F25" s="153">
        <v>3579.8249999999998</v>
      </c>
      <c r="G25" s="153">
        <v>174.0941</v>
      </c>
      <c r="H25" s="153">
        <v>1104.884</v>
      </c>
      <c r="I25" s="153">
        <v>5433.924</v>
      </c>
      <c r="J25" s="153">
        <v>3781.569</v>
      </c>
      <c r="K25" s="153">
        <v>1794.5070000000001</v>
      </c>
      <c r="L25" s="153">
        <v>2234.6469999999999</v>
      </c>
      <c r="M25" s="153">
        <v>15006.83</v>
      </c>
      <c r="N25" s="153">
        <v>9564.9500000000007</v>
      </c>
      <c r="O25" s="153">
        <v>14197.02</v>
      </c>
      <c r="P25" s="153">
        <v>7373.1469999999999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5">
        <v>-0.25716122531261398</v>
      </c>
      <c r="E26" s="155">
        <v>-1.5129638228995801E-2</v>
      </c>
      <c r="F26" s="155">
        <v>-7.4572906151159593E-2</v>
      </c>
      <c r="G26" s="155">
        <v>-4.4746448679307702E-2</v>
      </c>
      <c r="H26" s="155">
        <v>-0.24233754834462501</v>
      </c>
      <c r="I26" s="155">
        <v>-2.7162664293917799E-2</v>
      </c>
      <c r="J26" s="155">
        <v>-4.6619347187006896E-3</v>
      </c>
      <c r="K26" s="155">
        <v>0.10551071377087</v>
      </c>
      <c r="L26" s="155">
        <v>5.4660329209833103E-2</v>
      </c>
      <c r="M26" s="155">
        <v>-0.14035458555307301</v>
      </c>
      <c r="N26" s="155">
        <v>-0.159662278232925</v>
      </c>
      <c r="O26" s="155">
        <v>6.8536144424156301E-2</v>
      </c>
      <c r="P26" s="155">
        <v>2.8781733509402701E-2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 ht="13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4"/>
  <sheetViews>
    <sheetView showGridLines="0" zoomScaleNormal="100" workbookViewId="0">
      <pane ySplit="3" topLeftCell="A4" activePane="bottomLeft" state="frozen"/>
      <selection sqref="A1:IV65536"/>
      <selection pane="bottomLeft" activeCell="C124" sqref="C124:F154"/>
    </sheetView>
  </sheetViews>
  <sheetFormatPr baseColWidth="10" defaultColWidth="13.26953125" defaultRowHeight="12.5"/>
  <cols>
    <col min="1" max="1" width="60.26953125" style="44" customWidth="1"/>
    <col min="2" max="6" width="14.7265625" style="44" customWidth="1"/>
    <col min="7" max="7" width="16.7265625" style="47" customWidth="1"/>
    <col min="8" max="16384" width="13.26953125" style="44"/>
  </cols>
  <sheetData>
    <row r="1" spans="1:7" ht="22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49999999999999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 ht="13">
      <c r="F6" s="48"/>
      <c r="G6" s="100"/>
    </row>
    <row r="7" spans="1:7">
      <c r="A7" s="167" t="s">
        <v>60</v>
      </c>
      <c r="B7" s="168">
        <v>1985.29</v>
      </c>
      <c r="C7" s="173">
        <v>0.47855149040400002</v>
      </c>
      <c r="D7" s="173">
        <v>1.7088957440999999E-2</v>
      </c>
      <c r="E7" s="173">
        <v>9.8073927490000008E-3</v>
      </c>
      <c r="F7" s="173">
        <v>7.3091449030000004E-3</v>
      </c>
      <c r="G7" s="169" t="s">
        <v>62</v>
      </c>
    </row>
    <row r="8" spans="1:7">
      <c r="A8" s="170" t="s">
        <v>61</v>
      </c>
      <c r="B8" s="171">
        <v>2163.2469999999998</v>
      </c>
      <c r="C8" s="174">
        <v>0.52144778645000001</v>
      </c>
      <c r="D8" s="174">
        <v>1.8620773748999998E-2</v>
      </c>
      <c r="E8" s="174">
        <v>1.068650572E-2</v>
      </c>
      <c r="F8" s="174">
        <v>7.9643204690000007E-3</v>
      </c>
      <c r="G8" s="172" t="s">
        <v>63</v>
      </c>
    </row>
    <row r="9" spans="1:7" ht="13">
      <c r="A9" s="176" t="s">
        <v>295</v>
      </c>
      <c r="B9" s="177">
        <v>4148.54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355.5224</v>
      </c>
      <c r="C11" s="173">
        <v>1.5877255779E-2</v>
      </c>
      <c r="D11" s="173">
        <v>3.0602618069999997E-3</v>
      </c>
      <c r="E11" s="173">
        <v>1.7562914269999999E-3</v>
      </c>
      <c r="F11" s="173">
        <v>1.308909398E-3</v>
      </c>
      <c r="G11" s="169" t="s">
        <v>77</v>
      </c>
    </row>
    <row r="12" spans="1:7">
      <c r="A12" s="148" t="s">
        <v>65</v>
      </c>
      <c r="B12" s="180">
        <v>369.53460000000001</v>
      </c>
      <c r="C12" s="182">
        <v>1.6503025867000001E-2</v>
      </c>
      <c r="D12" s="182">
        <v>3.1808758679999997E-3</v>
      </c>
      <c r="E12" s="182">
        <v>1.82551212E-3</v>
      </c>
      <c r="F12" s="182">
        <v>1.360497428E-3</v>
      </c>
      <c r="G12" s="181" t="s">
        <v>78</v>
      </c>
    </row>
    <row r="13" spans="1:7">
      <c r="A13" s="148" t="s">
        <v>66</v>
      </c>
      <c r="B13" s="180">
        <v>463.29500000000002</v>
      </c>
      <c r="C13" s="182">
        <v>2.0690266538000001E-2</v>
      </c>
      <c r="D13" s="182">
        <v>3.9879456089999994E-3</v>
      </c>
      <c r="E13" s="182">
        <v>2.2886913370000002E-3</v>
      </c>
      <c r="F13" s="182">
        <v>1.7056904980000001E-3</v>
      </c>
      <c r="G13" s="181" t="s">
        <v>79</v>
      </c>
    </row>
    <row r="14" spans="1:7">
      <c r="A14" s="148" t="s">
        <v>67</v>
      </c>
      <c r="B14" s="180">
        <v>524.18460000000005</v>
      </c>
      <c r="C14" s="182">
        <v>2.3409531916000002E-2</v>
      </c>
      <c r="D14" s="182">
        <v>4.512070438E-3</v>
      </c>
      <c r="E14" s="182">
        <v>2.5894878049999999E-3</v>
      </c>
      <c r="F14" s="182">
        <v>1.9298647539999999E-3</v>
      </c>
      <c r="G14" s="181" t="s">
        <v>80</v>
      </c>
    </row>
    <row r="15" spans="1:7">
      <c r="A15" s="148" t="s">
        <v>68</v>
      </c>
      <c r="B15" s="180">
        <v>529.55769999999995</v>
      </c>
      <c r="C15" s="182">
        <v>2.3649488901E-2</v>
      </c>
      <c r="D15" s="182">
        <v>4.5583209489999995E-3</v>
      </c>
      <c r="E15" s="182">
        <v>2.6160310820000001E-3</v>
      </c>
      <c r="F15" s="182">
        <v>1.949646633E-3</v>
      </c>
      <c r="G15" s="181" t="s">
        <v>81</v>
      </c>
    </row>
    <row r="16" spans="1:7">
      <c r="A16" s="148" t="s">
        <v>69</v>
      </c>
      <c r="B16" s="180">
        <v>571.70690000000002</v>
      </c>
      <c r="C16" s="182">
        <v>2.5531827760999999E-2</v>
      </c>
      <c r="D16" s="182">
        <v>4.9211323700000002E-3</v>
      </c>
      <c r="E16" s="182">
        <v>2.8242494070000001E-3</v>
      </c>
      <c r="F16" s="182">
        <v>2.104825277E-3</v>
      </c>
      <c r="G16" s="181" t="s">
        <v>82</v>
      </c>
    </row>
    <row r="17" spans="1:7">
      <c r="A17" s="148" t="s">
        <v>70</v>
      </c>
      <c r="B17" s="180">
        <v>936.14290000000005</v>
      </c>
      <c r="C17" s="182">
        <v>4.1807155523999995E-2</v>
      </c>
      <c r="D17" s="182">
        <v>8.0581205650000001E-3</v>
      </c>
      <c r="E17" s="182">
        <v>4.6245742879999999E-3</v>
      </c>
      <c r="F17" s="182">
        <v>3.4465514390000004E-3</v>
      </c>
      <c r="G17" s="181" t="s">
        <v>83</v>
      </c>
    </row>
    <row r="18" spans="1:7">
      <c r="A18" s="148" t="s">
        <v>71</v>
      </c>
      <c r="B18" s="180">
        <v>1167.3773000000001</v>
      </c>
      <c r="C18" s="182">
        <v>5.2133840183000005E-2</v>
      </c>
      <c r="D18" s="182">
        <v>1.0048537492E-2</v>
      </c>
      <c r="E18" s="182">
        <v>5.7668792300000007E-3</v>
      </c>
      <c r="F18" s="182">
        <v>4.2978757979999999E-3</v>
      </c>
      <c r="G18" s="181" t="s">
        <v>84</v>
      </c>
    </row>
    <row r="19" spans="1:7">
      <c r="A19" s="148" t="s">
        <v>72</v>
      </c>
      <c r="B19" s="180">
        <v>1565.6529</v>
      </c>
      <c r="C19" s="182">
        <v>6.9920408825999994E-2</v>
      </c>
      <c r="D19" s="182">
        <v>1.3476809823999999E-2</v>
      </c>
      <c r="E19" s="182">
        <v>7.7343727609999998E-3</v>
      </c>
      <c r="F19" s="182">
        <v>5.7641875570000004E-3</v>
      </c>
      <c r="G19" s="181" t="s">
        <v>85</v>
      </c>
    </row>
    <row r="20" spans="1:7">
      <c r="A20" s="148" t="s">
        <v>73</v>
      </c>
      <c r="B20" s="180">
        <v>1920.9997000000001</v>
      </c>
      <c r="C20" s="182">
        <v>8.5789822493999995E-2</v>
      </c>
      <c r="D20" s="182">
        <v>1.6535560102999999E-2</v>
      </c>
      <c r="E20" s="182">
        <v>9.4897967190000002E-3</v>
      </c>
      <c r="F20" s="182">
        <v>7.072450456E-3</v>
      </c>
      <c r="G20" s="181" t="s">
        <v>86</v>
      </c>
    </row>
    <row r="21" spans="1:7">
      <c r="A21" s="148" t="s">
        <v>74</v>
      </c>
      <c r="B21" s="180">
        <v>2994.8645000000001</v>
      </c>
      <c r="C21" s="182">
        <v>0.13374749295799998</v>
      </c>
      <c r="D21" s="182">
        <v>2.5779161725000003E-2</v>
      </c>
      <c r="E21" s="182">
        <v>1.4794721366000001E-2</v>
      </c>
      <c r="F21" s="182">
        <v>1.1026045866000001E-2</v>
      </c>
      <c r="G21" s="181" t="s">
        <v>87</v>
      </c>
    </row>
    <row r="22" spans="1:7">
      <c r="A22" s="148" t="s">
        <v>75</v>
      </c>
      <c r="B22" s="180">
        <v>5022.9188999999997</v>
      </c>
      <c r="C22" s="182">
        <v>0.224318265554</v>
      </c>
      <c r="D22" s="182">
        <v>4.3236226098E-2</v>
      </c>
      <c r="E22" s="182">
        <v>2.4813371545999999E-2</v>
      </c>
      <c r="F22" s="182">
        <v>1.8492634365E-2</v>
      </c>
      <c r="G22" s="181" t="s">
        <v>88</v>
      </c>
    </row>
    <row r="23" spans="1:7">
      <c r="A23" s="170" t="s">
        <v>76</v>
      </c>
      <c r="B23" s="171">
        <v>5970.1713</v>
      </c>
      <c r="C23" s="174">
        <v>0.26662155964200002</v>
      </c>
      <c r="D23" s="174">
        <v>5.1389974894000004E-2</v>
      </c>
      <c r="E23" s="174">
        <v>2.9492827100999999E-2</v>
      </c>
      <c r="F23" s="174">
        <v>2.1980087105000001E-2</v>
      </c>
      <c r="G23" s="172" t="s">
        <v>89</v>
      </c>
    </row>
    <row r="24" spans="1:7" ht="13">
      <c r="A24" s="176" t="s">
        <v>296</v>
      </c>
      <c r="B24" s="177">
        <v>22391.93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285.56369999999998</v>
      </c>
      <c r="C26" s="173">
        <v>7.7180025019999996E-3</v>
      </c>
      <c r="D26" s="183"/>
      <c r="E26" s="173">
        <v>1.41069333E-3</v>
      </c>
      <c r="F26" s="173">
        <v>1.0513458799999999E-3</v>
      </c>
      <c r="G26" s="169" t="s">
        <v>105</v>
      </c>
    </row>
    <row r="27" spans="1:7">
      <c r="A27" s="148" t="s">
        <v>91</v>
      </c>
      <c r="B27" s="180">
        <v>418.3922</v>
      </c>
      <c r="C27" s="182">
        <v>1.1307992039999999E-2</v>
      </c>
      <c r="D27" s="165"/>
      <c r="E27" s="182">
        <v>2.066870144E-3</v>
      </c>
      <c r="F27" s="182">
        <v>1.5403740590000002E-3</v>
      </c>
      <c r="G27" s="181" t="s">
        <v>106</v>
      </c>
    </row>
    <row r="28" spans="1:7">
      <c r="A28" s="148" t="s">
        <v>92</v>
      </c>
      <c r="B28" s="180">
        <v>628.67079999999999</v>
      </c>
      <c r="C28" s="182">
        <v>1.6991245062000001E-2</v>
      </c>
      <c r="D28" s="165"/>
      <c r="E28" s="182">
        <v>3.1056527989999998E-3</v>
      </c>
      <c r="F28" s="182">
        <v>2.3145464760000001E-3</v>
      </c>
      <c r="G28" s="181" t="s">
        <v>107</v>
      </c>
    </row>
    <row r="29" spans="1:7">
      <c r="A29" s="148" t="s">
        <v>93</v>
      </c>
      <c r="B29" s="180">
        <v>656.52549999999997</v>
      </c>
      <c r="C29" s="182">
        <v>1.7744081099000001E-2</v>
      </c>
      <c r="D29" s="165"/>
      <c r="E29" s="182">
        <v>3.243255861E-3</v>
      </c>
      <c r="F29" s="182">
        <v>2.41709776E-3</v>
      </c>
      <c r="G29" s="181" t="s">
        <v>108</v>
      </c>
    </row>
    <row r="30" spans="1:7">
      <c r="A30" s="148" t="s">
        <v>94</v>
      </c>
      <c r="B30" s="180">
        <v>846.99310000000003</v>
      </c>
      <c r="C30" s="182">
        <v>2.2891897202000001E-2</v>
      </c>
      <c r="D30" s="165"/>
      <c r="E30" s="182">
        <v>4.1841715750000003E-3</v>
      </c>
      <c r="F30" s="182">
        <v>3.1183329890000001E-3</v>
      </c>
      <c r="G30" s="181" t="s">
        <v>109</v>
      </c>
    </row>
    <row r="31" spans="1:7">
      <c r="A31" s="148" t="s">
        <v>95</v>
      </c>
      <c r="B31" s="180">
        <v>1029.1745000000001</v>
      </c>
      <c r="C31" s="182">
        <v>2.7815760078000001E-2</v>
      </c>
      <c r="D31" s="165"/>
      <c r="E31" s="182">
        <v>5.0841532109999997E-3</v>
      </c>
      <c r="F31" s="182">
        <v>3.7890613220000003E-3</v>
      </c>
      <c r="G31" s="181" t="s">
        <v>110</v>
      </c>
    </row>
    <row r="32" spans="1:7">
      <c r="A32" s="148" t="s">
        <v>96</v>
      </c>
      <c r="B32" s="180">
        <v>1107.1405</v>
      </c>
      <c r="C32" s="182">
        <v>2.9922966921999999E-2</v>
      </c>
      <c r="D32" s="165"/>
      <c r="E32" s="182">
        <v>5.4693076129999994E-3</v>
      </c>
      <c r="F32" s="182">
        <v>4.0761049229999999E-3</v>
      </c>
      <c r="G32" s="181" t="s">
        <v>111</v>
      </c>
    </row>
    <row r="33" spans="1:7">
      <c r="A33" s="148" t="s">
        <v>97</v>
      </c>
      <c r="B33" s="180">
        <v>1234.7737999999999</v>
      </c>
      <c r="C33" s="182">
        <v>3.3372544472999997E-2</v>
      </c>
      <c r="D33" s="165"/>
      <c r="E33" s="182">
        <v>6.0998199819999998E-3</v>
      </c>
      <c r="F33" s="182">
        <v>4.5460061889999997E-3</v>
      </c>
      <c r="G33" s="181" t="s">
        <v>112</v>
      </c>
    </row>
    <row r="34" spans="1:7">
      <c r="A34" s="148" t="s">
        <v>98</v>
      </c>
      <c r="B34" s="180">
        <v>1473.5036</v>
      </c>
      <c r="C34" s="182">
        <v>3.9824755288000002E-2</v>
      </c>
      <c r="D34" s="165"/>
      <c r="E34" s="182">
        <v>7.2791524269999993E-3</v>
      </c>
      <c r="F34" s="182">
        <v>5.4249259949999996E-3</v>
      </c>
      <c r="G34" s="181" t="s">
        <v>113</v>
      </c>
    </row>
    <row r="35" spans="1:7">
      <c r="A35" s="148" t="s">
        <v>99</v>
      </c>
      <c r="B35" s="180">
        <v>1616.9332999999999</v>
      </c>
      <c r="C35" s="182">
        <v>4.3701266145999999E-2</v>
      </c>
      <c r="D35" s="165"/>
      <c r="E35" s="182">
        <v>7.9876994899999998E-3</v>
      </c>
      <c r="F35" s="182">
        <v>5.9529840920000002E-3</v>
      </c>
      <c r="G35" s="181" t="s">
        <v>114</v>
      </c>
    </row>
    <row r="36" spans="1:7">
      <c r="A36" s="148" t="s">
        <v>100</v>
      </c>
      <c r="B36" s="180">
        <v>2019.8063</v>
      </c>
      <c r="C36" s="182">
        <v>5.4589816834E-2</v>
      </c>
      <c r="D36" s="165"/>
      <c r="E36" s="182">
        <v>9.9779043159999997E-3</v>
      </c>
      <c r="F36" s="182">
        <v>7.4362218739999998E-3</v>
      </c>
      <c r="G36" s="181" t="s">
        <v>115</v>
      </c>
    </row>
    <row r="37" spans="1:7">
      <c r="A37" s="148" t="s">
        <v>101</v>
      </c>
      <c r="B37" s="180">
        <v>2813.2802999999999</v>
      </c>
      <c r="C37" s="182">
        <v>7.6035239754999998E-2</v>
      </c>
      <c r="D37" s="165"/>
      <c r="E37" s="182">
        <v>1.3897689915999999E-2</v>
      </c>
      <c r="F37" s="182">
        <v>1.0357516214999999E-2</v>
      </c>
      <c r="G37" s="181" t="s">
        <v>116</v>
      </c>
    </row>
    <row r="38" spans="1:7">
      <c r="A38" s="148" t="s">
        <v>102</v>
      </c>
      <c r="B38" s="180">
        <v>3513.9438</v>
      </c>
      <c r="C38" s="182">
        <v>9.4972249767E-2</v>
      </c>
      <c r="D38" s="165"/>
      <c r="E38" s="182">
        <v>1.7358988834E-2</v>
      </c>
      <c r="F38" s="182">
        <v>1.2937114687E-2</v>
      </c>
      <c r="G38" s="181" t="s">
        <v>117</v>
      </c>
    </row>
    <row r="39" spans="1:7">
      <c r="A39" s="148" t="s">
        <v>103</v>
      </c>
      <c r="B39" s="180">
        <v>7776.9260999999997</v>
      </c>
      <c r="C39" s="182">
        <v>0.210188952934</v>
      </c>
      <c r="D39" s="165"/>
      <c r="E39" s="182">
        <v>3.8418250553000001E-2</v>
      </c>
      <c r="F39" s="182">
        <v>2.8631927712000002E-2</v>
      </c>
      <c r="G39" s="181" t="s">
        <v>118</v>
      </c>
    </row>
    <row r="40" spans="1:7">
      <c r="A40" s="170" t="s">
        <v>104</v>
      </c>
      <c r="B40" s="171">
        <v>11578.0587</v>
      </c>
      <c r="C40" s="174">
        <v>0.31292312719400001</v>
      </c>
      <c r="D40" s="184"/>
      <c r="E40" s="174">
        <v>5.7195960760000004E-2</v>
      </c>
      <c r="F40" s="174">
        <v>4.2626371330000003E-2</v>
      </c>
      <c r="G40" s="172" t="s">
        <v>119</v>
      </c>
    </row>
    <row r="41" spans="1:7" ht="13">
      <c r="A41" s="176" t="s">
        <v>297</v>
      </c>
      <c r="B41" s="177">
        <v>36999.69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327.00029999999998</v>
      </c>
      <c r="C43" s="173">
        <v>1.6583208071999998E-2</v>
      </c>
      <c r="D43" s="173">
        <v>2.8147495879999999E-3</v>
      </c>
      <c r="E43" s="173">
        <v>1.6153913889999998E-3</v>
      </c>
      <c r="F43" s="173">
        <v>1.2039009799999999E-3</v>
      </c>
      <c r="G43" s="169" t="s">
        <v>124</v>
      </c>
    </row>
    <row r="44" spans="1:7">
      <c r="A44" s="148" t="s">
        <v>121</v>
      </c>
      <c r="B44" s="180">
        <v>2141.7658999999999</v>
      </c>
      <c r="C44" s="182">
        <v>0.10861564824600001</v>
      </c>
      <c r="D44" s="182">
        <v>1.8435868973000001E-2</v>
      </c>
      <c r="E44" s="182">
        <v>1.0580388435000001E-2</v>
      </c>
      <c r="F44" s="182">
        <v>7.8852345560000009E-3</v>
      </c>
      <c r="G44" s="181" t="s">
        <v>125</v>
      </c>
    </row>
    <row r="45" spans="1:7">
      <c r="A45" s="148" t="s">
        <v>122</v>
      </c>
      <c r="B45" s="180">
        <v>3625.1833000000001</v>
      </c>
      <c r="C45" s="182">
        <v>0.18384438473799999</v>
      </c>
      <c r="D45" s="182">
        <v>3.1204812962999998E-2</v>
      </c>
      <c r="E45" s="182">
        <v>1.7908515335E-2</v>
      </c>
      <c r="F45" s="182">
        <v>1.3346659702999999E-2</v>
      </c>
      <c r="G45" s="181" t="s">
        <v>126</v>
      </c>
    </row>
    <row r="46" spans="1:7">
      <c r="A46" s="170" t="s">
        <v>123</v>
      </c>
      <c r="B46" s="171">
        <v>13624.808300000001</v>
      </c>
      <c r="C46" s="174">
        <v>0.69095664737500007</v>
      </c>
      <c r="D46" s="174">
        <v>0.117279475126</v>
      </c>
      <c r="E46" s="174">
        <v>6.7306965795000007E-2</v>
      </c>
      <c r="F46" s="174">
        <v>5.0161789030999999E-2</v>
      </c>
      <c r="G46" s="172" t="s">
        <v>127</v>
      </c>
    </row>
    <row r="47" spans="1:7" ht="13">
      <c r="A47" s="176" t="s">
        <v>298</v>
      </c>
      <c r="B47" s="177">
        <v>19718.759999999998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3131.636</v>
      </c>
      <c r="C49" s="173">
        <v>0.30407657561400003</v>
      </c>
      <c r="D49" s="173">
        <v>2.6956461939E-2</v>
      </c>
      <c r="E49" s="173">
        <v>1.5470376720000002E-2</v>
      </c>
      <c r="F49" s="173">
        <v>1.1529590794999999E-2</v>
      </c>
      <c r="G49" s="169" t="s">
        <v>130</v>
      </c>
    </row>
    <row r="50" spans="1:7">
      <c r="A50" s="170" t="s">
        <v>129</v>
      </c>
      <c r="B50" s="171">
        <v>7167.2</v>
      </c>
      <c r="C50" s="174">
        <v>0.69592303599199989</v>
      </c>
      <c r="D50" s="174">
        <v>6.1693745380999997E-2</v>
      </c>
      <c r="E50" s="174">
        <v>3.5406185146000003E-2</v>
      </c>
      <c r="F50" s="174">
        <v>2.638712901E-2</v>
      </c>
      <c r="G50" s="172" t="s">
        <v>131</v>
      </c>
    </row>
    <row r="51" spans="1:7" ht="13">
      <c r="A51" s="176" t="s">
        <v>299</v>
      </c>
      <c r="B51" s="177">
        <v>10298.84</v>
      </c>
      <c r="C51" s="178">
        <v>1</v>
      </c>
      <c r="D51" s="179"/>
      <c r="E51" s="179"/>
      <c r="F51" s="179"/>
      <c r="G51" s="166"/>
    </row>
    <row r="53" spans="1:7">
      <c r="A53" s="185" t="s">
        <v>132</v>
      </c>
      <c r="B53" s="186">
        <v>1858.9739999999999</v>
      </c>
      <c r="C53" s="188">
        <v>1.0000021517290001</v>
      </c>
      <c r="D53" s="188">
        <v>1.6001655963999998E-2</v>
      </c>
      <c r="E53" s="188">
        <v>9.1833878820000003E-3</v>
      </c>
      <c r="F53" s="188">
        <v>6.8440934760000006E-3</v>
      </c>
      <c r="G53" s="187" t="s">
        <v>133</v>
      </c>
    </row>
    <row r="54" spans="1:7" ht="13">
      <c r="A54" s="176" t="s">
        <v>300</v>
      </c>
      <c r="B54" s="177">
        <v>1858.97</v>
      </c>
      <c r="C54" s="178">
        <v>1</v>
      </c>
      <c r="D54" s="179"/>
      <c r="E54" s="179"/>
      <c r="F54" s="179"/>
      <c r="G54" s="166"/>
    </row>
    <row r="56" spans="1:7">
      <c r="A56" s="167" t="s">
        <v>134</v>
      </c>
      <c r="B56" s="168">
        <v>335.4667</v>
      </c>
      <c r="C56" s="173">
        <v>7.8219391380000003E-3</v>
      </c>
      <c r="D56" s="173">
        <v>2.8876265730000002E-3</v>
      </c>
      <c r="E56" s="173">
        <v>1.657215662E-3</v>
      </c>
      <c r="F56" s="173">
        <v>1.23507131E-3</v>
      </c>
      <c r="G56" s="169" t="s">
        <v>146</v>
      </c>
    </row>
    <row r="57" spans="1:7">
      <c r="A57" s="148" t="s">
        <v>135</v>
      </c>
      <c r="B57" s="180">
        <v>341.49400000000003</v>
      </c>
      <c r="C57" s="182">
        <v>7.9624752140000001E-3</v>
      </c>
      <c r="D57" s="182">
        <v>2.9395083000000001E-3</v>
      </c>
      <c r="E57" s="182">
        <v>1.686990706E-3</v>
      </c>
      <c r="F57" s="182">
        <v>1.2572617250000001E-3</v>
      </c>
      <c r="G57" s="181" t="s">
        <v>147</v>
      </c>
    </row>
    <row r="58" spans="1:7">
      <c r="A58" s="148" t="s">
        <v>136</v>
      </c>
      <c r="B58" s="180">
        <v>904.12699999999995</v>
      </c>
      <c r="C58" s="182">
        <v>2.1081157585E-2</v>
      </c>
      <c r="D58" s="182">
        <v>7.7825344529999993E-3</v>
      </c>
      <c r="E58" s="182">
        <v>4.4664147720000005E-3</v>
      </c>
      <c r="F58" s="182">
        <v>3.3286800690000003E-3</v>
      </c>
      <c r="G58" s="181" t="s">
        <v>148</v>
      </c>
    </row>
    <row r="59" spans="1:7">
      <c r="A59" s="148" t="s">
        <v>137</v>
      </c>
      <c r="B59" s="180">
        <v>1109.4033999999999</v>
      </c>
      <c r="C59" s="182">
        <v>2.5867503016999999E-2</v>
      </c>
      <c r="D59" s="182">
        <v>9.5495103920000008E-3</v>
      </c>
      <c r="E59" s="182">
        <v>5.4804864080000007E-3</v>
      </c>
      <c r="F59" s="182">
        <v>4.0844361310000002E-3</v>
      </c>
      <c r="G59" s="181" t="s">
        <v>149</v>
      </c>
    </row>
    <row r="60" spans="1:7">
      <c r="A60" s="148" t="s">
        <v>138</v>
      </c>
      <c r="B60" s="180">
        <v>1125.9842000000001</v>
      </c>
      <c r="C60" s="182">
        <v>2.6254110714999997E-2</v>
      </c>
      <c r="D60" s="182">
        <v>9.6922344199999993E-3</v>
      </c>
      <c r="E60" s="182">
        <v>5.5623960620000005E-3</v>
      </c>
      <c r="F60" s="182">
        <v>4.1454808500000001E-3</v>
      </c>
      <c r="G60" s="181" t="s">
        <v>150</v>
      </c>
    </row>
    <row r="61" spans="1:7">
      <c r="A61" s="148" t="s">
        <v>139</v>
      </c>
      <c r="B61" s="180">
        <v>1726.3849</v>
      </c>
      <c r="C61" s="182">
        <v>4.025340702E-2</v>
      </c>
      <c r="D61" s="182">
        <v>1.4860356966999999E-2</v>
      </c>
      <c r="E61" s="182">
        <v>8.5283937109999989E-3</v>
      </c>
      <c r="F61" s="182">
        <v>6.3559466840000002E-3</v>
      </c>
      <c r="G61" s="181" t="s">
        <v>151</v>
      </c>
    </row>
    <row r="62" spans="1:7">
      <c r="A62" s="148" t="s">
        <v>140</v>
      </c>
      <c r="B62" s="180">
        <v>1787.7320999999999</v>
      </c>
      <c r="C62" s="182">
        <v>4.1683814462999999E-2</v>
      </c>
      <c r="D62" s="182">
        <v>1.538842072E-2</v>
      </c>
      <c r="E62" s="182">
        <v>8.8314507370000003E-3</v>
      </c>
      <c r="F62" s="182">
        <v>6.5818056640000004E-3</v>
      </c>
      <c r="G62" s="181" t="s">
        <v>152</v>
      </c>
    </row>
    <row r="63" spans="1:7">
      <c r="A63" s="148" t="s">
        <v>141</v>
      </c>
      <c r="B63" s="180">
        <v>2094.2491</v>
      </c>
      <c r="C63" s="182">
        <v>4.8830745347000007E-2</v>
      </c>
      <c r="D63" s="182">
        <v>1.8026854384E-2</v>
      </c>
      <c r="E63" s="182">
        <v>1.0345654003999999E-2</v>
      </c>
      <c r="F63" s="182">
        <v>7.7102942820000001E-3</v>
      </c>
      <c r="G63" s="181" t="s">
        <v>153</v>
      </c>
    </row>
    <row r="64" spans="1:7">
      <c r="A64" s="148" t="s">
        <v>142</v>
      </c>
      <c r="B64" s="180">
        <v>4906.9677000000001</v>
      </c>
      <c r="C64" s="182">
        <v>0.114413748673</v>
      </c>
      <c r="D64" s="182">
        <v>4.2238142633000006E-2</v>
      </c>
      <c r="E64" s="182">
        <v>2.4240569105000002E-2</v>
      </c>
      <c r="F64" s="182">
        <v>1.8065742514000002E-2</v>
      </c>
      <c r="G64" s="181" t="s">
        <v>154</v>
      </c>
    </row>
    <row r="65" spans="1:7">
      <c r="A65" s="148" t="s">
        <v>143</v>
      </c>
      <c r="B65" s="180">
        <v>4959.4494000000004</v>
      </c>
      <c r="C65" s="182">
        <v>0.115637442898</v>
      </c>
      <c r="D65" s="182">
        <v>4.2689894032999998E-2</v>
      </c>
      <c r="E65" s="182">
        <v>2.4499830292999999E-2</v>
      </c>
      <c r="F65" s="182">
        <v>1.8258961817E-2</v>
      </c>
      <c r="G65" s="181" t="s">
        <v>155</v>
      </c>
    </row>
    <row r="66" spans="1:7">
      <c r="A66" s="148" t="s">
        <v>144</v>
      </c>
      <c r="B66" s="180">
        <v>10269.629999999999</v>
      </c>
      <c r="C66" s="182">
        <v>0.239452741005</v>
      </c>
      <c r="D66" s="182">
        <v>8.8398808233999995E-2</v>
      </c>
      <c r="E66" s="182">
        <v>5.0732283341000002E-2</v>
      </c>
      <c r="F66" s="182">
        <v>3.7809193504999998E-2</v>
      </c>
      <c r="G66" s="181" t="s">
        <v>156</v>
      </c>
    </row>
    <row r="67" spans="1:7">
      <c r="A67" s="170" t="s">
        <v>145</v>
      </c>
      <c r="B67" s="171">
        <v>13327.031800000001</v>
      </c>
      <c r="C67" s="174">
        <v>0.31074092191899999</v>
      </c>
      <c r="D67" s="174">
        <v>0.11471627784300001</v>
      </c>
      <c r="E67" s="174">
        <v>6.5835940863E-2</v>
      </c>
      <c r="F67" s="174">
        <v>4.9065479883000002E-2</v>
      </c>
      <c r="G67" s="172" t="s">
        <v>157</v>
      </c>
    </row>
    <row r="68" spans="1:7" ht="13">
      <c r="A68" s="176" t="s">
        <v>301</v>
      </c>
      <c r="B68" s="177">
        <v>42887.92</v>
      </c>
      <c r="C68" s="178">
        <v>1</v>
      </c>
      <c r="D68" s="179"/>
      <c r="E68" s="179"/>
      <c r="F68" s="179"/>
      <c r="G68" s="166"/>
    </row>
    <row r="70" spans="1:7">
      <c r="A70" s="167" t="s">
        <v>158</v>
      </c>
      <c r="B70" s="168">
        <v>296.08010000000002</v>
      </c>
      <c r="C70" s="173">
        <v>4.3219908359999996E-3</v>
      </c>
      <c r="D70" s="183"/>
      <c r="E70" s="183"/>
      <c r="F70" s="173">
        <v>1.0900635950000001E-3</v>
      </c>
      <c r="G70" s="169" t="s">
        <v>183</v>
      </c>
    </row>
    <row r="71" spans="1:7">
      <c r="A71" s="148" t="s">
        <v>159</v>
      </c>
      <c r="B71" s="180">
        <v>394.1592</v>
      </c>
      <c r="C71" s="182">
        <v>5.7536877699999999E-3</v>
      </c>
      <c r="D71" s="165"/>
      <c r="E71" s="165"/>
      <c r="F71" s="182">
        <v>1.4511566109999998E-3</v>
      </c>
      <c r="G71" s="181" t="s">
        <v>184</v>
      </c>
    </row>
    <row r="72" spans="1:7">
      <c r="A72" s="148" t="s">
        <v>160</v>
      </c>
      <c r="B72" s="180">
        <v>403.00790000000001</v>
      </c>
      <c r="C72" s="182">
        <v>5.8828555199999999E-3</v>
      </c>
      <c r="D72" s="165"/>
      <c r="E72" s="165"/>
      <c r="F72" s="182">
        <v>1.4837344359999998E-3</v>
      </c>
      <c r="G72" s="181" t="s">
        <v>185</v>
      </c>
    </row>
    <row r="73" spans="1:7">
      <c r="A73" s="148" t="s">
        <v>161</v>
      </c>
      <c r="B73" s="180">
        <v>425.96409999999997</v>
      </c>
      <c r="C73" s="182">
        <v>6.2179556700000006E-3</v>
      </c>
      <c r="D73" s="165"/>
      <c r="E73" s="165"/>
      <c r="F73" s="182">
        <v>1.5682511519999999E-3</v>
      </c>
      <c r="G73" s="181" t="s">
        <v>186</v>
      </c>
    </row>
    <row r="74" spans="1:7">
      <c r="A74" s="148" t="s">
        <v>162</v>
      </c>
      <c r="B74" s="180">
        <v>481.37</v>
      </c>
      <c r="C74" s="182">
        <v>7.0267361049999996E-3</v>
      </c>
      <c r="D74" s="165"/>
      <c r="E74" s="165"/>
      <c r="F74" s="182">
        <v>1.7722363390000001E-3</v>
      </c>
      <c r="G74" s="181" t="s">
        <v>187</v>
      </c>
    </row>
    <row r="75" spans="1:7">
      <c r="A75" s="148" t="s">
        <v>163</v>
      </c>
      <c r="B75" s="180">
        <v>488.75650000000002</v>
      </c>
      <c r="C75" s="182">
        <v>7.1345595809999994E-3</v>
      </c>
      <c r="D75" s="165"/>
      <c r="E75" s="165"/>
      <c r="F75" s="182">
        <v>1.7994308540000001E-3</v>
      </c>
      <c r="G75" s="181" t="s">
        <v>188</v>
      </c>
    </row>
    <row r="76" spans="1:7">
      <c r="A76" s="148" t="s">
        <v>164</v>
      </c>
      <c r="B76" s="180">
        <v>804.80920000000003</v>
      </c>
      <c r="C76" s="182">
        <v>1.1748097853E-2</v>
      </c>
      <c r="D76" s="165"/>
      <c r="E76" s="165"/>
      <c r="F76" s="182">
        <v>2.9630265919999999E-3</v>
      </c>
      <c r="G76" s="181" t="s">
        <v>189</v>
      </c>
    </row>
    <row r="77" spans="1:7">
      <c r="A77" s="148" t="s">
        <v>165</v>
      </c>
      <c r="B77" s="180">
        <v>886.00009999999997</v>
      </c>
      <c r="C77" s="182">
        <v>1.2933271478999999E-2</v>
      </c>
      <c r="D77" s="165"/>
      <c r="E77" s="165"/>
      <c r="F77" s="182">
        <v>3.2619431500000001E-3</v>
      </c>
      <c r="G77" s="181" t="s">
        <v>190</v>
      </c>
    </row>
    <row r="78" spans="1:7">
      <c r="A78" s="148" t="s">
        <v>166</v>
      </c>
      <c r="B78" s="180">
        <v>1358.6134999999999</v>
      </c>
      <c r="C78" s="182">
        <v>1.9832184252999999E-2</v>
      </c>
      <c r="D78" s="165"/>
      <c r="E78" s="165"/>
      <c r="F78" s="182">
        <v>5.0019407439999995E-3</v>
      </c>
      <c r="G78" s="181" t="s">
        <v>191</v>
      </c>
    </row>
    <row r="79" spans="1:7">
      <c r="A79" s="148" t="s">
        <v>167</v>
      </c>
      <c r="B79" s="180">
        <v>1465.8530000000001</v>
      </c>
      <c r="C79" s="182">
        <v>2.1397598936999999E-2</v>
      </c>
      <c r="D79" s="165"/>
      <c r="E79" s="165"/>
      <c r="F79" s="182">
        <v>5.3967591559999995E-3</v>
      </c>
      <c r="G79" s="181" t="s">
        <v>192</v>
      </c>
    </row>
    <row r="80" spans="1:7">
      <c r="A80" s="148" t="s">
        <v>168</v>
      </c>
      <c r="B80" s="180">
        <v>1634.3924999999999</v>
      </c>
      <c r="C80" s="182">
        <v>2.3857832416000001E-2</v>
      </c>
      <c r="D80" s="165"/>
      <c r="E80" s="165"/>
      <c r="F80" s="182">
        <v>6.0172627729999997E-3</v>
      </c>
      <c r="G80" s="181" t="s">
        <v>193</v>
      </c>
    </row>
    <row r="81" spans="1:7">
      <c r="A81" s="148" t="s">
        <v>169</v>
      </c>
      <c r="B81" s="180">
        <v>1676.5831000000001</v>
      </c>
      <c r="C81" s="182">
        <v>2.4473704224000001E-2</v>
      </c>
      <c r="D81" s="165"/>
      <c r="E81" s="165"/>
      <c r="F81" s="182">
        <v>6.1725938379999998E-3</v>
      </c>
      <c r="G81" s="181" t="s">
        <v>194</v>
      </c>
    </row>
    <row r="82" spans="1:7">
      <c r="A82" s="148" t="s">
        <v>170</v>
      </c>
      <c r="B82" s="180">
        <v>1877.2478000000001</v>
      </c>
      <c r="C82" s="182">
        <v>2.7402881141E-2</v>
      </c>
      <c r="D82" s="165"/>
      <c r="E82" s="165"/>
      <c r="F82" s="182">
        <v>6.9113712299999994E-3</v>
      </c>
      <c r="G82" s="181" t="s">
        <v>195</v>
      </c>
    </row>
    <row r="83" spans="1:7">
      <c r="A83" s="148" t="s">
        <v>171</v>
      </c>
      <c r="B83" s="180">
        <v>2190.9659999999999</v>
      </c>
      <c r="C83" s="182">
        <v>3.1982341853000001E-2</v>
      </c>
      <c r="D83" s="165"/>
      <c r="E83" s="165"/>
      <c r="F83" s="182">
        <v>8.0663721530000003E-3</v>
      </c>
      <c r="G83" s="181" t="s">
        <v>196</v>
      </c>
    </row>
    <row r="84" spans="1:7">
      <c r="A84" s="148" t="s">
        <v>172</v>
      </c>
      <c r="B84" s="180">
        <v>2255.0408000000002</v>
      </c>
      <c r="C84" s="182">
        <v>3.2917665430999998E-2</v>
      </c>
      <c r="D84" s="165"/>
      <c r="E84" s="165"/>
      <c r="F84" s="182">
        <v>8.3022732050000003E-3</v>
      </c>
      <c r="G84" s="181" t="s">
        <v>197</v>
      </c>
    </row>
    <row r="85" spans="1:7">
      <c r="A85" s="148" t="s">
        <v>173</v>
      </c>
      <c r="B85" s="180">
        <v>2505.4101999999998</v>
      </c>
      <c r="C85" s="182">
        <v>3.6572400256000004E-2</v>
      </c>
      <c r="D85" s="165"/>
      <c r="E85" s="165"/>
      <c r="F85" s="182">
        <v>9.2240459549999994E-3</v>
      </c>
      <c r="G85" s="181" t="s">
        <v>198</v>
      </c>
    </row>
    <row r="86" spans="1:7">
      <c r="A86" s="148" t="s">
        <v>174</v>
      </c>
      <c r="B86" s="180">
        <v>2523.9812999999999</v>
      </c>
      <c r="C86" s="182">
        <v>3.6843489478000001E-2</v>
      </c>
      <c r="D86" s="165"/>
      <c r="E86" s="165"/>
      <c r="F86" s="182">
        <v>9.2924182639999992E-3</v>
      </c>
      <c r="G86" s="181" t="s">
        <v>199</v>
      </c>
    </row>
    <row r="87" spans="1:7">
      <c r="A87" s="148" t="s">
        <v>175</v>
      </c>
      <c r="B87" s="180">
        <v>2972.9998000000001</v>
      </c>
      <c r="C87" s="182">
        <v>4.3397978760999996E-2</v>
      </c>
      <c r="D87" s="165"/>
      <c r="E87" s="165"/>
      <c r="F87" s="182">
        <v>1.0945547671E-2</v>
      </c>
      <c r="G87" s="181" t="s">
        <v>200</v>
      </c>
    </row>
    <row r="88" spans="1:7">
      <c r="A88" s="148" t="s">
        <v>176</v>
      </c>
      <c r="B88" s="180">
        <v>3029.7963</v>
      </c>
      <c r="C88" s="182">
        <v>4.4227058298999998E-2</v>
      </c>
      <c r="D88" s="165"/>
      <c r="E88" s="165"/>
      <c r="F88" s="182">
        <v>1.1154652562E-2</v>
      </c>
      <c r="G88" s="181" t="s">
        <v>201</v>
      </c>
    </row>
    <row r="89" spans="1:7">
      <c r="A89" s="148" t="s">
        <v>177</v>
      </c>
      <c r="B89" s="180">
        <v>3476.2048</v>
      </c>
      <c r="C89" s="182">
        <v>5.0743448444999999E-2</v>
      </c>
      <c r="D89" s="165"/>
      <c r="E89" s="165"/>
      <c r="F89" s="182">
        <v>1.2798172860000002E-2</v>
      </c>
      <c r="G89" s="181" t="s">
        <v>202</v>
      </c>
    </row>
    <row r="90" spans="1:7">
      <c r="A90" s="148" t="s">
        <v>178</v>
      </c>
      <c r="B90" s="180">
        <v>5182.4862999999996</v>
      </c>
      <c r="C90" s="182">
        <v>7.5650671209000001E-2</v>
      </c>
      <c r="D90" s="165"/>
      <c r="E90" s="165"/>
      <c r="F90" s="182">
        <v>1.9080105841999997E-2</v>
      </c>
      <c r="G90" s="181" t="s">
        <v>203</v>
      </c>
    </row>
    <row r="91" spans="1:7">
      <c r="A91" s="148" t="s">
        <v>179</v>
      </c>
      <c r="B91" s="180">
        <v>5295.5182000000004</v>
      </c>
      <c r="C91" s="182">
        <v>7.7300639700999998E-2</v>
      </c>
      <c r="D91" s="165"/>
      <c r="E91" s="165"/>
      <c r="F91" s="182">
        <v>1.9496249848999999E-2</v>
      </c>
      <c r="G91" s="181" t="s">
        <v>204</v>
      </c>
    </row>
    <row r="92" spans="1:7">
      <c r="A92" s="148" t="s">
        <v>180</v>
      </c>
      <c r="B92" s="180">
        <v>5439.5339999999997</v>
      </c>
      <c r="C92" s="182">
        <v>7.9402891651000007E-2</v>
      </c>
      <c r="D92" s="165"/>
      <c r="E92" s="165"/>
      <c r="F92" s="182">
        <v>2.0026465762000002E-2</v>
      </c>
      <c r="G92" s="181" t="s">
        <v>205</v>
      </c>
    </row>
    <row r="93" spans="1:7">
      <c r="A93" s="148" t="s">
        <v>181</v>
      </c>
      <c r="B93" s="180">
        <v>6701.875</v>
      </c>
      <c r="C93" s="182">
        <v>9.7829750578999994E-2</v>
      </c>
      <c r="D93" s="165"/>
      <c r="E93" s="165"/>
      <c r="F93" s="182">
        <v>2.4673964759999997E-2</v>
      </c>
      <c r="G93" s="181" t="s">
        <v>206</v>
      </c>
    </row>
    <row r="94" spans="1:7">
      <c r="A94" s="170" t="s">
        <v>182</v>
      </c>
      <c r="B94" s="171">
        <v>14738.841700000001</v>
      </c>
      <c r="C94" s="174">
        <v>0.21514832898800001</v>
      </c>
      <c r="D94" s="184"/>
      <c r="E94" s="184"/>
      <c r="F94" s="174">
        <v>5.4263271205999997E-2</v>
      </c>
      <c r="G94" s="172" t="s">
        <v>207</v>
      </c>
    </row>
    <row r="95" spans="1:7" ht="13">
      <c r="A95" s="176" t="s">
        <v>302</v>
      </c>
      <c r="B95" s="177">
        <v>68505.490000000005</v>
      </c>
      <c r="C95" s="178">
        <v>1</v>
      </c>
      <c r="D95" s="179"/>
      <c r="E95" s="179"/>
      <c r="F95" s="179"/>
      <c r="G95" s="166"/>
    </row>
    <row r="97" spans="1:7">
      <c r="A97" s="185" t="s">
        <v>208</v>
      </c>
      <c r="B97" s="186">
        <v>1080.7449999999999</v>
      </c>
      <c r="C97" s="188">
        <v>1.00000462646</v>
      </c>
      <c r="D97" s="188">
        <v>9.3028249319999992E-3</v>
      </c>
      <c r="E97" s="188">
        <v>5.3389130430000001E-3</v>
      </c>
      <c r="F97" s="188">
        <v>3.9789259040000002E-3</v>
      </c>
      <c r="G97" s="187" t="s">
        <v>209</v>
      </c>
    </row>
    <row r="98" spans="1:7" ht="13">
      <c r="A98" s="176" t="s">
        <v>303</v>
      </c>
      <c r="B98" s="177">
        <v>1080.74</v>
      </c>
      <c r="C98" s="178">
        <v>1</v>
      </c>
      <c r="D98" s="179"/>
      <c r="E98" s="179"/>
      <c r="F98" s="179"/>
      <c r="G98" s="166"/>
    </row>
    <row r="100" spans="1:7">
      <c r="A100" s="185" t="s">
        <v>210</v>
      </c>
      <c r="B100" s="186">
        <v>683.87270000000001</v>
      </c>
      <c r="C100" s="188">
        <v>1.000003948119</v>
      </c>
      <c r="D100" s="188">
        <v>5.8866319099999996E-3</v>
      </c>
      <c r="E100" s="189"/>
      <c r="F100" s="188">
        <v>2.517780606E-3</v>
      </c>
      <c r="G100" s="187" t="s">
        <v>211</v>
      </c>
    </row>
    <row r="101" spans="1:7" ht="13">
      <c r="A101" s="176" t="s">
        <v>304</v>
      </c>
      <c r="B101" s="177">
        <v>683.87</v>
      </c>
      <c r="C101" s="178">
        <v>1</v>
      </c>
      <c r="D101" s="179"/>
      <c r="E101" s="179"/>
      <c r="F101" s="179"/>
      <c r="G101" s="166"/>
    </row>
    <row r="103" spans="1:7">
      <c r="A103" s="185" t="s">
        <v>212</v>
      </c>
      <c r="B103" s="186">
        <v>413.78210000000001</v>
      </c>
      <c r="C103" s="188">
        <v>1.0000050751609999</v>
      </c>
      <c r="D103" s="188">
        <v>3.5617490119999999E-3</v>
      </c>
      <c r="E103" s="188">
        <v>2.04409611E-3</v>
      </c>
      <c r="F103" s="188">
        <v>1.5234012799999999E-3</v>
      </c>
      <c r="G103" s="187" t="s">
        <v>213</v>
      </c>
    </row>
    <row r="104" spans="1:7" ht="13">
      <c r="A104" s="176" t="s">
        <v>305</v>
      </c>
      <c r="B104" s="177">
        <v>413.78</v>
      </c>
      <c r="C104" s="178">
        <v>1</v>
      </c>
      <c r="D104" s="179"/>
      <c r="E104" s="179"/>
      <c r="F104" s="179"/>
      <c r="G104" s="166"/>
    </row>
    <row r="106" spans="1:7">
      <c r="A106" s="167" t="s">
        <v>214</v>
      </c>
      <c r="B106" s="168">
        <v>1247.4100000000001</v>
      </c>
      <c r="C106" s="173">
        <v>0.34957907362599999</v>
      </c>
      <c r="D106" s="173">
        <v>1.0737442086999999E-2</v>
      </c>
      <c r="E106" s="173">
        <v>6.1622431930000001E-3</v>
      </c>
      <c r="F106" s="173">
        <v>4.5925282670000005E-3</v>
      </c>
      <c r="G106" s="169" t="s">
        <v>216</v>
      </c>
    </row>
    <row r="107" spans="1:7">
      <c r="A107" s="170" t="s">
        <v>215</v>
      </c>
      <c r="B107" s="171">
        <v>2320.9090000000001</v>
      </c>
      <c r="C107" s="174">
        <v>0.65042064612999995</v>
      </c>
      <c r="D107" s="174">
        <v>1.9977894980000001E-2</v>
      </c>
      <c r="E107" s="174">
        <v>1.1465360777E-2</v>
      </c>
      <c r="F107" s="174">
        <v>8.5447769289999989E-3</v>
      </c>
      <c r="G107" s="172" t="s">
        <v>217</v>
      </c>
    </row>
    <row r="108" spans="1:7" ht="13">
      <c r="A108" s="176" t="s">
        <v>306</v>
      </c>
      <c r="B108" s="177">
        <v>3568.32</v>
      </c>
      <c r="C108" s="178">
        <v>1</v>
      </c>
      <c r="D108" s="179"/>
      <c r="E108" s="179"/>
      <c r="F108" s="179"/>
      <c r="G108" s="166"/>
    </row>
    <row r="110" spans="1:7">
      <c r="A110" s="167" t="s">
        <v>218</v>
      </c>
      <c r="B110" s="168">
        <v>348.68529999999998</v>
      </c>
      <c r="C110" s="173">
        <v>2.3754718613999998E-2</v>
      </c>
      <c r="D110" s="173">
        <v>3.0014094930000002E-3</v>
      </c>
      <c r="E110" s="173">
        <v>1.7225159460000001E-3</v>
      </c>
      <c r="F110" s="173">
        <v>1.2837375819999999E-3</v>
      </c>
      <c r="G110" s="169" t="s">
        <v>223</v>
      </c>
    </row>
    <row r="111" spans="1:7">
      <c r="A111" s="148" t="s">
        <v>219</v>
      </c>
      <c r="B111" s="180">
        <v>820.69309999999996</v>
      </c>
      <c r="C111" s="182">
        <v>5.5910970891999999E-2</v>
      </c>
      <c r="D111" s="182">
        <v>7.064353045E-3</v>
      </c>
      <c r="E111" s="182">
        <v>4.0542487789999998E-3</v>
      </c>
      <c r="F111" s="182">
        <v>3.0215055680000002E-3</v>
      </c>
      <c r="G111" s="181" t="s">
        <v>224</v>
      </c>
    </row>
    <row r="112" spans="1:7">
      <c r="A112" s="148" t="s">
        <v>220</v>
      </c>
      <c r="B112" s="180">
        <v>1517.7166999999999</v>
      </c>
      <c r="C112" s="182">
        <v>0.103396768214</v>
      </c>
      <c r="D112" s="182">
        <v>1.3064185128E-2</v>
      </c>
      <c r="E112" s="182">
        <v>7.4975664799999996E-3</v>
      </c>
      <c r="F112" s="182">
        <v>5.5877031980000004E-3</v>
      </c>
      <c r="G112" s="181" t="s">
        <v>225</v>
      </c>
    </row>
    <row r="113" spans="1:7">
      <c r="A113" s="148" t="s">
        <v>221</v>
      </c>
      <c r="B113" s="180">
        <v>5556.3869999999997</v>
      </c>
      <c r="C113" s="182">
        <v>0.37853735070900002</v>
      </c>
      <c r="D113" s="165"/>
      <c r="E113" s="182">
        <v>2.7448720123000002E-2</v>
      </c>
      <c r="F113" s="182">
        <v>2.0456677725999999E-2</v>
      </c>
      <c r="G113" s="181" t="s">
        <v>226</v>
      </c>
    </row>
    <row r="114" spans="1:7">
      <c r="A114" s="170" t="s">
        <v>222</v>
      </c>
      <c r="B114" s="171">
        <v>6435.0829000000003</v>
      </c>
      <c r="C114" s="174">
        <v>0.43839985093899997</v>
      </c>
      <c r="D114" s="174">
        <v>5.5391835855000002E-2</v>
      </c>
      <c r="E114" s="174">
        <v>3.1789504491000001E-2</v>
      </c>
      <c r="F114" s="174">
        <v>2.369172936E-2</v>
      </c>
      <c r="G114" s="172" t="s">
        <v>227</v>
      </c>
    </row>
    <row r="115" spans="1:7" ht="13">
      <c r="A115" s="176" t="s">
        <v>307</v>
      </c>
      <c r="B115" s="177">
        <v>14678.57</v>
      </c>
      <c r="C115" s="178">
        <v>1</v>
      </c>
      <c r="D115" s="179"/>
      <c r="E115" s="179"/>
      <c r="F115" s="179"/>
      <c r="G115" s="166"/>
    </row>
    <row r="117" spans="1:7">
      <c r="A117" s="185" t="s">
        <v>228</v>
      </c>
      <c r="B117" s="186">
        <v>1689.019</v>
      </c>
      <c r="C117" s="188">
        <v>0.99999940794099995</v>
      </c>
      <c r="D117" s="189"/>
      <c r="E117" s="188">
        <v>8.3438050320000009E-3</v>
      </c>
      <c r="F117" s="188">
        <v>6.2183784809999995E-3</v>
      </c>
      <c r="G117" s="187" t="s">
        <v>229</v>
      </c>
    </row>
    <row r="118" spans="1:7" ht="13">
      <c r="A118" s="176" t="s">
        <v>308</v>
      </c>
      <c r="B118" s="177">
        <v>1689.02</v>
      </c>
      <c r="C118" s="178">
        <v>1</v>
      </c>
      <c r="D118" s="179"/>
      <c r="E118" s="179"/>
      <c r="F118" s="179"/>
      <c r="G118" s="166"/>
    </row>
    <row r="120" spans="1:7">
      <c r="A120" s="167" t="s">
        <v>230</v>
      </c>
      <c r="B120" s="168">
        <v>295.98759999999999</v>
      </c>
      <c r="C120" s="173">
        <v>0.37342467481699998</v>
      </c>
      <c r="D120" s="183"/>
      <c r="E120" s="173">
        <v>1.462187712E-3</v>
      </c>
      <c r="F120" s="173">
        <v>1.089723042E-3</v>
      </c>
      <c r="G120" s="169" t="s">
        <v>232</v>
      </c>
    </row>
    <row r="121" spans="1:7">
      <c r="A121" s="170" t="s">
        <v>231</v>
      </c>
      <c r="B121" s="171">
        <v>496.64179999999999</v>
      </c>
      <c r="C121" s="174">
        <v>0.62657456821000002</v>
      </c>
      <c r="D121" s="184"/>
      <c r="E121" s="174">
        <v>2.453425539E-3</v>
      </c>
      <c r="F121" s="174">
        <v>1.8284617769999999E-3</v>
      </c>
      <c r="G121" s="172" t="s">
        <v>233</v>
      </c>
    </row>
    <row r="122" spans="1:7" ht="13">
      <c r="A122" s="176" t="s">
        <v>309</v>
      </c>
      <c r="B122" s="177">
        <v>792.63</v>
      </c>
      <c r="C122" s="178">
        <v>1</v>
      </c>
      <c r="D122" s="179"/>
      <c r="E122" s="179"/>
      <c r="F122" s="179"/>
      <c r="G122" s="166"/>
    </row>
    <row r="124" spans="1:7">
      <c r="A124" s="167" t="s">
        <v>234</v>
      </c>
      <c r="B124" s="168">
        <v>218.80670000000001</v>
      </c>
      <c r="C124" s="173">
        <v>5.2220907719999999E-3</v>
      </c>
      <c r="D124" s="183"/>
      <c r="E124" s="173">
        <v>1.0809117270000001E-3</v>
      </c>
      <c r="F124" s="173">
        <v>8.0556990499999997E-4</v>
      </c>
      <c r="G124" s="169" t="s">
        <v>264</v>
      </c>
    </row>
    <row r="125" spans="1:7">
      <c r="A125" s="148" t="s">
        <v>235</v>
      </c>
      <c r="B125" s="180">
        <v>308.1927</v>
      </c>
      <c r="C125" s="182">
        <v>7.3553975029999998E-3</v>
      </c>
      <c r="D125" s="165"/>
      <c r="E125" s="182">
        <v>1.522481275E-3</v>
      </c>
      <c r="F125" s="182">
        <v>1.1346579609999999E-3</v>
      </c>
      <c r="G125" s="181" t="s">
        <v>265</v>
      </c>
    </row>
    <row r="126" spans="1:7">
      <c r="A126" s="148" t="s">
        <v>236</v>
      </c>
      <c r="B126" s="180">
        <v>319.74349999999998</v>
      </c>
      <c r="C126" s="182">
        <v>7.6310715389999997E-3</v>
      </c>
      <c r="D126" s="165"/>
      <c r="E126" s="182">
        <v>1.5795425769999998E-3</v>
      </c>
      <c r="F126" s="182">
        <v>1.1771839750000001E-3</v>
      </c>
      <c r="G126" s="181" t="s">
        <v>266</v>
      </c>
    </row>
    <row r="127" spans="1:7">
      <c r="A127" s="148" t="s">
        <v>237</v>
      </c>
      <c r="B127" s="180">
        <v>356.3372</v>
      </c>
      <c r="C127" s="182">
        <v>8.5044251569999993E-3</v>
      </c>
      <c r="D127" s="165"/>
      <c r="E127" s="182">
        <v>1.760316564E-3</v>
      </c>
      <c r="F127" s="182">
        <v>1.3119092069999998E-3</v>
      </c>
      <c r="G127" s="181" t="s">
        <v>267</v>
      </c>
    </row>
    <row r="128" spans="1:7">
      <c r="A128" s="148" t="s">
        <v>238</v>
      </c>
      <c r="B128" s="180">
        <v>377.1293</v>
      </c>
      <c r="C128" s="182">
        <v>9.000654173E-3</v>
      </c>
      <c r="D128" s="165"/>
      <c r="E128" s="182">
        <v>1.8630301680000001E-3</v>
      </c>
      <c r="F128" s="182">
        <v>1.3884584620000001E-3</v>
      </c>
      <c r="G128" s="181" t="s">
        <v>268</v>
      </c>
    </row>
    <row r="129" spans="1:7">
      <c r="A129" s="148" t="s">
        <v>239</v>
      </c>
      <c r="B129" s="180">
        <v>414.04160000000002</v>
      </c>
      <c r="C129" s="182">
        <v>9.8816115719999997E-3</v>
      </c>
      <c r="D129" s="165"/>
      <c r="E129" s="182">
        <v>2.0453780479999998E-3</v>
      </c>
      <c r="F129" s="182">
        <v>1.5243566689999999E-3</v>
      </c>
      <c r="G129" s="181" t="s">
        <v>269</v>
      </c>
    </row>
    <row r="130" spans="1:7">
      <c r="A130" s="148" t="s">
        <v>240</v>
      </c>
      <c r="B130" s="180">
        <v>424.37220000000002</v>
      </c>
      <c r="C130" s="182">
        <v>1.0128164035E-2</v>
      </c>
      <c r="D130" s="165"/>
      <c r="E130" s="182">
        <v>2.0964115249999999E-3</v>
      </c>
      <c r="F130" s="182">
        <v>1.5623903319999998E-3</v>
      </c>
      <c r="G130" s="181" t="s">
        <v>270</v>
      </c>
    </row>
    <row r="131" spans="1:7">
      <c r="A131" s="148" t="s">
        <v>241</v>
      </c>
      <c r="B131" s="180">
        <v>448.2568</v>
      </c>
      <c r="C131" s="182">
        <v>1.0698199365000001E-2</v>
      </c>
      <c r="D131" s="165"/>
      <c r="E131" s="182">
        <v>2.214402173E-3</v>
      </c>
      <c r="F131" s="182">
        <v>1.6503250940000001E-3</v>
      </c>
      <c r="G131" s="181" t="s">
        <v>271</v>
      </c>
    </row>
    <row r="132" spans="1:7">
      <c r="A132" s="148" t="s">
        <v>242</v>
      </c>
      <c r="B132" s="180">
        <v>559.49350000000004</v>
      </c>
      <c r="C132" s="182">
        <v>1.3352999900999999E-2</v>
      </c>
      <c r="D132" s="165"/>
      <c r="E132" s="182">
        <v>2.7639148409999998E-3</v>
      </c>
      <c r="F132" s="182">
        <v>2.0598598010000001E-3</v>
      </c>
      <c r="G132" s="181" t="s">
        <v>272</v>
      </c>
    </row>
    <row r="133" spans="1:7">
      <c r="A133" s="148" t="s">
        <v>243</v>
      </c>
      <c r="B133" s="180">
        <v>566.91740000000004</v>
      </c>
      <c r="C133" s="182">
        <v>1.3530180398E-2</v>
      </c>
      <c r="D133" s="165"/>
      <c r="E133" s="182">
        <v>2.8005891319999999E-3</v>
      </c>
      <c r="F133" s="182">
        <v>2.0871920099999998E-3</v>
      </c>
      <c r="G133" s="181" t="s">
        <v>273</v>
      </c>
    </row>
    <row r="134" spans="1:7">
      <c r="A134" s="148" t="s">
        <v>244</v>
      </c>
      <c r="B134" s="180">
        <v>603.14890000000003</v>
      </c>
      <c r="C134" s="182">
        <v>1.4394889668E-2</v>
      </c>
      <c r="D134" s="165"/>
      <c r="E134" s="182">
        <v>2.9795738399999998E-3</v>
      </c>
      <c r="F134" s="182">
        <v>2.220583748E-3</v>
      </c>
      <c r="G134" s="181" t="s">
        <v>274</v>
      </c>
    </row>
    <row r="135" spans="1:7">
      <c r="A135" s="148" t="s">
        <v>245</v>
      </c>
      <c r="B135" s="180">
        <v>630.64020000000005</v>
      </c>
      <c r="C135" s="182">
        <v>1.5051003324000001E-2</v>
      </c>
      <c r="D135" s="165"/>
      <c r="E135" s="182">
        <v>3.1153816950000002E-3</v>
      </c>
      <c r="F135" s="182">
        <v>2.32179712E-3</v>
      </c>
      <c r="G135" s="181" t="s">
        <v>275</v>
      </c>
    </row>
    <row r="136" spans="1:7">
      <c r="A136" s="148" t="s">
        <v>246</v>
      </c>
      <c r="B136" s="180">
        <v>739.50139999999999</v>
      </c>
      <c r="C136" s="182">
        <v>1.7649109635E-2</v>
      </c>
      <c r="D136" s="165"/>
      <c r="E136" s="182">
        <v>3.653159321E-3</v>
      </c>
      <c r="F136" s="182">
        <v>2.7225860650000001E-3</v>
      </c>
      <c r="G136" s="181" t="s">
        <v>276</v>
      </c>
    </row>
    <row r="137" spans="1:7">
      <c r="A137" s="148" t="s">
        <v>247</v>
      </c>
      <c r="B137" s="180">
        <v>741.2799</v>
      </c>
      <c r="C137" s="182">
        <v>1.7691555723000001E-2</v>
      </c>
      <c r="D137" s="165"/>
      <c r="E137" s="182">
        <v>3.661945165E-3</v>
      </c>
      <c r="F137" s="182">
        <v>2.7291338809999999E-3</v>
      </c>
      <c r="G137" s="181" t="s">
        <v>277</v>
      </c>
    </row>
    <row r="138" spans="1:7">
      <c r="A138" s="148" t="s">
        <v>248</v>
      </c>
      <c r="B138" s="180">
        <v>804.39750000000004</v>
      </c>
      <c r="C138" s="182">
        <v>1.9197934807000001E-2</v>
      </c>
      <c r="D138" s="165"/>
      <c r="E138" s="182">
        <v>3.9737480209999995E-3</v>
      </c>
      <c r="F138" s="182">
        <v>2.9615108559999997E-3</v>
      </c>
      <c r="G138" s="181" t="s">
        <v>278</v>
      </c>
    </row>
    <row r="139" spans="1:7">
      <c r="A139" s="148" t="s">
        <v>249</v>
      </c>
      <c r="B139" s="180">
        <v>971.90419999999995</v>
      </c>
      <c r="C139" s="182">
        <v>2.3195688041000001E-2</v>
      </c>
      <c r="D139" s="165"/>
      <c r="E139" s="182">
        <v>4.8012361939999996E-3</v>
      </c>
      <c r="F139" s="182">
        <v>3.5782120650000001E-3</v>
      </c>
      <c r="G139" s="181" t="s">
        <v>279</v>
      </c>
    </row>
    <row r="140" spans="1:7">
      <c r="A140" s="148" t="s">
        <v>250</v>
      </c>
      <c r="B140" s="180">
        <v>1218.5980999999999</v>
      </c>
      <c r="C140" s="182">
        <v>2.9083341109999997E-2</v>
      </c>
      <c r="D140" s="165"/>
      <c r="E140" s="182">
        <v>6.0199115339999998E-3</v>
      </c>
      <c r="F140" s="182">
        <v>4.4864529069999996E-3</v>
      </c>
      <c r="G140" s="181" t="s">
        <v>280</v>
      </c>
    </row>
    <row r="141" spans="1:7">
      <c r="A141" s="148" t="s">
        <v>251</v>
      </c>
      <c r="B141" s="180">
        <v>1256.0714</v>
      </c>
      <c r="C141" s="182">
        <v>2.9977687462999999E-2</v>
      </c>
      <c r="D141" s="165"/>
      <c r="E141" s="182">
        <v>6.2050307709999994E-3</v>
      </c>
      <c r="F141" s="182">
        <v>4.6244165189999993E-3</v>
      </c>
      <c r="G141" s="181" t="s">
        <v>281</v>
      </c>
    </row>
    <row r="142" spans="1:7">
      <c r="A142" s="148" t="s">
        <v>252</v>
      </c>
      <c r="B142" s="180">
        <v>1260.7475999999999</v>
      </c>
      <c r="C142" s="182">
        <v>3.0089290721999999E-2</v>
      </c>
      <c r="D142" s="165"/>
      <c r="E142" s="182">
        <v>6.2281313410000004E-3</v>
      </c>
      <c r="F142" s="182">
        <v>4.6416326559999997E-3</v>
      </c>
      <c r="G142" s="181" t="s">
        <v>282</v>
      </c>
    </row>
    <row r="143" spans="1:7">
      <c r="A143" s="148" t="s">
        <v>253</v>
      </c>
      <c r="B143" s="180">
        <v>1403.1415</v>
      </c>
      <c r="C143" s="182">
        <v>3.3487696124000002E-2</v>
      </c>
      <c r="D143" s="165"/>
      <c r="E143" s="182">
        <v>6.9315615210000002E-3</v>
      </c>
      <c r="F143" s="182">
        <v>5.1658772990000002E-3</v>
      </c>
      <c r="G143" s="181" t="s">
        <v>283</v>
      </c>
    </row>
    <row r="144" spans="1:7">
      <c r="A144" s="148" t="s">
        <v>254</v>
      </c>
      <c r="B144" s="180">
        <v>1548.664</v>
      </c>
      <c r="C144" s="182">
        <v>3.6960769408999998E-2</v>
      </c>
      <c r="D144" s="165"/>
      <c r="E144" s="182">
        <v>7.65044708E-3</v>
      </c>
      <c r="F144" s="182">
        <v>5.7016403559999995E-3</v>
      </c>
      <c r="G144" s="181" t="s">
        <v>284</v>
      </c>
    </row>
    <row r="145" spans="1:7">
      <c r="A145" s="148" t="s">
        <v>255</v>
      </c>
      <c r="B145" s="180">
        <v>1825.6170999999999</v>
      </c>
      <c r="C145" s="182">
        <v>4.3570595470000001E-2</v>
      </c>
      <c r="D145" s="165"/>
      <c r="E145" s="182">
        <v>9.0186037850000008E-3</v>
      </c>
      <c r="F145" s="182">
        <v>6.7212850120000004E-3</v>
      </c>
      <c r="G145" s="181" t="s">
        <v>285</v>
      </c>
    </row>
    <row r="146" spans="1:7">
      <c r="A146" s="148" t="s">
        <v>256</v>
      </c>
      <c r="B146" s="180">
        <v>1868.7607</v>
      </c>
      <c r="C146" s="182">
        <v>4.4600270499999997E-2</v>
      </c>
      <c r="D146" s="165"/>
      <c r="E146" s="182">
        <v>9.231734476E-3</v>
      </c>
      <c r="F146" s="182">
        <v>6.8801246900000003E-3</v>
      </c>
      <c r="G146" s="181" t="s">
        <v>286</v>
      </c>
    </row>
    <row r="147" spans="1:7">
      <c r="A147" s="148" t="s">
        <v>257</v>
      </c>
      <c r="B147" s="180">
        <v>1878.4766</v>
      </c>
      <c r="C147" s="182">
        <v>4.4832152393000001E-2</v>
      </c>
      <c r="D147" s="165"/>
      <c r="E147" s="182">
        <v>9.2797313159999999E-3</v>
      </c>
      <c r="F147" s="182">
        <v>6.9158952429999995E-3</v>
      </c>
      <c r="G147" s="181" t="s">
        <v>287</v>
      </c>
    </row>
    <row r="148" spans="1:7">
      <c r="A148" s="148" t="s">
        <v>258</v>
      </c>
      <c r="B148" s="180">
        <v>1928.6014</v>
      </c>
      <c r="C148" s="182">
        <v>4.6028442340000003E-2</v>
      </c>
      <c r="D148" s="165"/>
      <c r="E148" s="182">
        <v>9.5273493470000008E-3</v>
      </c>
      <c r="F148" s="182">
        <v>7.1004372630000005E-3</v>
      </c>
      <c r="G148" s="181" t="s">
        <v>288</v>
      </c>
    </row>
    <row r="149" spans="1:7">
      <c r="A149" s="148" t="s">
        <v>259</v>
      </c>
      <c r="B149" s="180">
        <v>1935.6687999999999</v>
      </c>
      <c r="C149" s="182">
        <v>4.6197114524999999E-2</v>
      </c>
      <c r="D149" s="165"/>
      <c r="E149" s="182">
        <v>9.5622625170000003E-3</v>
      </c>
      <c r="F149" s="182">
        <v>7.1264569629999998E-3</v>
      </c>
      <c r="G149" s="181" t="s">
        <v>289</v>
      </c>
    </row>
    <row r="150" spans="1:7">
      <c r="A150" s="148" t="s">
        <v>260</v>
      </c>
      <c r="B150" s="180">
        <v>2206.1406000000002</v>
      </c>
      <c r="C150" s="182">
        <v>5.2652256396999997E-2</v>
      </c>
      <c r="D150" s="165"/>
      <c r="E150" s="182">
        <v>1.0898401404E-2</v>
      </c>
      <c r="F150" s="182">
        <v>8.1222397349999999E-3</v>
      </c>
      <c r="G150" s="181" t="s">
        <v>290</v>
      </c>
    </row>
    <row r="151" spans="1:7">
      <c r="A151" s="148" t="s">
        <v>261</v>
      </c>
      <c r="B151" s="180">
        <v>4838.1791999999996</v>
      </c>
      <c r="C151" s="182">
        <v>0.11546909192099999</v>
      </c>
      <c r="D151" s="165"/>
      <c r="E151" s="182">
        <v>2.3900751830999999E-2</v>
      </c>
      <c r="F151" s="182">
        <v>1.7812487264000001E-2</v>
      </c>
      <c r="G151" s="181" t="s">
        <v>291</v>
      </c>
    </row>
    <row r="152" spans="1:7">
      <c r="A152" s="148" t="s">
        <v>262</v>
      </c>
      <c r="B152" s="180">
        <v>5014.8009000000002</v>
      </c>
      <c r="C152" s="182">
        <v>0.11968438582999999</v>
      </c>
      <c r="D152" s="165"/>
      <c r="E152" s="182">
        <v>2.4773268380000001E-2</v>
      </c>
      <c r="F152" s="182">
        <v>1.8462746722E-2</v>
      </c>
      <c r="G152" s="181" t="s">
        <v>292</v>
      </c>
    </row>
    <row r="153" spans="1:7">
      <c r="A153" s="170" t="s">
        <v>263</v>
      </c>
      <c r="B153" s="171">
        <v>5232.5774000000001</v>
      </c>
      <c r="C153" s="174">
        <v>0.12488188961300001</v>
      </c>
      <c r="D153" s="184"/>
      <c r="E153" s="174">
        <v>2.5849090887999998E-2</v>
      </c>
      <c r="F153" s="174">
        <v>1.9264523790000002E-2</v>
      </c>
      <c r="G153" s="172" t="s">
        <v>293</v>
      </c>
    </row>
    <row r="154" spans="1:7" ht="13">
      <c r="A154" s="176" t="s">
        <v>310</v>
      </c>
      <c r="B154" s="177">
        <v>41900.21</v>
      </c>
      <c r="C154" s="178">
        <v>1</v>
      </c>
      <c r="D154" s="179"/>
      <c r="E154" s="179"/>
      <c r="F154" s="179"/>
      <c r="G154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4296875" defaultRowHeight="12.5"/>
  <cols>
    <col min="1" max="1" width="35.7265625" style="44" customWidth="1"/>
    <col min="2" max="3" width="15.7265625" style="44" customWidth="1"/>
    <col min="4" max="4" width="22.7265625" style="44" customWidth="1"/>
    <col min="5" max="5" width="15.7265625" style="44" customWidth="1"/>
    <col min="6" max="6" width="16.7265625" style="44" customWidth="1"/>
    <col min="7" max="16384" width="13.54296875" style="44"/>
  </cols>
  <sheetData>
    <row r="1" spans="1:6" s="49" customFormat="1" ht="22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03/11/2026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9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936.14290000000005</v>
      </c>
      <c r="C6" s="173">
        <v>0.75</v>
      </c>
      <c r="D6" s="168">
        <v>702.10709999999995</v>
      </c>
      <c r="E6" s="173">
        <v>0.01</v>
      </c>
      <c r="F6" s="169" t="s">
        <v>83</v>
      </c>
    </row>
    <row r="7" spans="1:6">
      <c r="A7" s="148" t="s">
        <v>71</v>
      </c>
      <c r="B7" s="180">
        <v>1167.3773000000001</v>
      </c>
      <c r="C7" s="182">
        <v>0.85</v>
      </c>
      <c r="D7" s="180">
        <v>992.27070000000003</v>
      </c>
      <c r="E7" s="182">
        <v>0.01</v>
      </c>
      <c r="F7" s="181" t="s">
        <v>84</v>
      </c>
    </row>
    <row r="8" spans="1:6">
      <c r="A8" s="148" t="s">
        <v>72</v>
      </c>
      <c r="B8" s="180">
        <v>1565.6529</v>
      </c>
      <c r="C8" s="182">
        <v>0.9</v>
      </c>
      <c r="D8" s="180">
        <v>1409.0876000000001</v>
      </c>
      <c r="E8" s="182">
        <v>0.01</v>
      </c>
      <c r="F8" s="181" t="s">
        <v>85</v>
      </c>
    </row>
    <row r="9" spans="1:6">
      <c r="A9" s="148" t="s">
        <v>74</v>
      </c>
      <c r="B9" s="180">
        <v>2994.8645000000001</v>
      </c>
      <c r="C9" s="182">
        <v>0.3</v>
      </c>
      <c r="D9" s="180">
        <v>898.45929999999998</v>
      </c>
      <c r="E9" s="182">
        <v>0.01</v>
      </c>
      <c r="F9" s="181" t="s">
        <v>87</v>
      </c>
    </row>
    <row r="10" spans="1:6">
      <c r="A10" s="148" t="s">
        <v>75</v>
      </c>
      <c r="B10" s="180">
        <v>5022.9188999999997</v>
      </c>
      <c r="C10" s="182">
        <v>0.8</v>
      </c>
      <c r="D10" s="180">
        <v>4018.3350999999998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5970.1713</v>
      </c>
      <c r="C11" s="174">
        <v>1</v>
      </c>
      <c r="D11" s="171">
        <v>5970.1713</v>
      </c>
      <c r="E11" s="174">
        <v>0.06</v>
      </c>
      <c r="F11" s="172" t="s">
        <v>89</v>
      </c>
    </row>
    <row r="12" spans="1:6" ht="13">
      <c r="A12" s="176" t="s">
        <v>311</v>
      </c>
      <c r="B12" s="177">
        <v>17657.13</v>
      </c>
      <c r="C12" s="179"/>
      <c r="D12" s="177">
        <v>13990.43</v>
      </c>
      <c r="E12" s="178">
        <v>0.13</v>
      </c>
      <c r="F12" s="175"/>
    </row>
    <row r="14" spans="1:6">
      <c r="A14" s="167" t="s">
        <v>128</v>
      </c>
      <c r="B14" s="168">
        <v>3131.636</v>
      </c>
      <c r="C14" s="173">
        <v>0.4</v>
      </c>
      <c r="D14" s="168">
        <v>1252.655</v>
      </c>
      <c r="E14" s="173">
        <v>0.01</v>
      </c>
      <c r="F14" s="169" t="s">
        <v>130</v>
      </c>
    </row>
    <row r="15" spans="1:6">
      <c r="A15" s="170" t="s">
        <v>129</v>
      </c>
      <c r="B15" s="171">
        <v>7167.2</v>
      </c>
      <c r="C15" s="174">
        <v>0.65</v>
      </c>
      <c r="D15" s="171">
        <v>4658.68</v>
      </c>
      <c r="E15" s="174">
        <v>0.04</v>
      </c>
      <c r="F15" s="172" t="s">
        <v>131</v>
      </c>
    </row>
    <row r="16" spans="1:6" ht="13">
      <c r="A16" s="176" t="s">
        <v>299</v>
      </c>
      <c r="B16" s="177">
        <v>10298.84</v>
      </c>
      <c r="C16" s="179"/>
      <c r="D16" s="177">
        <v>5911.34</v>
      </c>
      <c r="E16" s="178">
        <v>0.06</v>
      </c>
      <c r="F16" s="175"/>
    </row>
    <row r="18" spans="1:6">
      <c r="A18" s="167" t="s">
        <v>136</v>
      </c>
      <c r="B18" s="168">
        <v>904.12699999999995</v>
      </c>
      <c r="C18" s="173">
        <v>1</v>
      </c>
      <c r="D18" s="168">
        <v>904.12699999999995</v>
      </c>
      <c r="E18" s="173">
        <v>0.01</v>
      </c>
      <c r="F18" s="169" t="s">
        <v>148</v>
      </c>
    </row>
    <row r="19" spans="1:6">
      <c r="A19" s="148" t="s">
        <v>138</v>
      </c>
      <c r="B19" s="180">
        <v>1125.9839999999999</v>
      </c>
      <c r="C19" s="182">
        <v>0.4</v>
      </c>
      <c r="D19" s="180">
        <v>450.39370000000002</v>
      </c>
      <c r="E19" s="182">
        <v>0</v>
      </c>
      <c r="F19" s="181" t="s">
        <v>150</v>
      </c>
    </row>
    <row r="20" spans="1:6">
      <c r="A20" s="148" t="s">
        <v>139</v>
      </c>
      <c r="B20" s="180">
        <v>1726.385</v>
      </c>
      <c r="C20" s="182">
        <v>0.5</v>
      </c>
      <c r="D20" s="180">
        <v>863.1925</v>
      </c>
      <c r="E20" s="182">
        <v>0.01</v>
      </c>
      <c r="F20" s="181" t="s">
        <v>151</v>
      </c>
    </row>
    <row r="21" spans="1:6">
      <c r="A21" s="148" t="s">
        <v>140</v>
      </c>
      <c r="B21" s="180">
        <v>1787.732</v>
      </c>
      <c r="C21" s="182">
        <v>0.3</v>
      </c>
      <c r="D21" s="180">
        <v>536.31960000000004</v>
      </c>
      <c r="E21" s="182">
        <v>0.01</v>
      </c>
      <c r="F21" s="181" t="s">
        <v>152</v>
      </c>
    </row>
    <row r="22" spans="1:6">
      <c r="A22" s="148" t="s">
        <v>141</v>
      </c>
      <c r="B22" s="180">
        <v>2094.2489999999998</v>
      </c>
      <c r="C22" s="182">
        <v>0.45</v>
      </c>
      <c r="D22" s="180">
        <v>942.41210000000001</v>
      </c>
      <c r="E22" s="182">
        <v>0.01</v>
      </c>
      <c r="F22" s="181" t="s">
        <v>153</v>
      </c>
    </row>
    <row r="23" spans="1:6">
      <c r="A23" s="148" t="s">
        <v>142</v>
      </c>
      <c r="B23" s="180">
        <v>4906.9679999999998</v>
      </c>
      <c r="C23" s="182">
        <v>0.5</v>
      </c>
      <c r="D23" s="180">
        <v>2453.4838</v>
      </c>
      <c r="E23" s="182">
        <v>0.02</v>
      </c>
      <c r="F23" s="181" t="s">
        <v>154</v>
      </c>
    </row>
    <row r="24" spans="1:6">
      <c r="A24" s="148" t="s">
        <v>143</v>
      </c>
      <c r="B24" s="180">
        <v>4959.4489999999996</v>
      </c>
      <c r="C24" s="182">
        <v>0.6</v>
      </c>
      <c r="D24" s="180">
        <v>2975.6696999999999</v>
      </c>
      <c r="E24" s="182">
        <v>0.03</v>
      </c>
      <c r="F24" s="181" t="s">
        <v>155</v>
      </c>
    </row>
    <row r="25" spans="1:6">
      <c r="A25" s="148" t="s">
        <v>144</v>
      </c>
      <c r="B25" s="180">
        <v>10269.629999999999</v>
      </c>
      <c r="C25" s="182">
        <v>0.8</v>
      </c>
      <c r="D25" s="180">
        <v>8215.7039999999997</v>
      </c>
      <c r="E25" s="182">
        <v>0.08</v>
      </c>
      <c r="F25" s="181" t="s">
        <v>156</v>
      </c>
    </row>
    <row r="26" spans="1:6">
      <c r="A26" s="170" t="s">
        <v>145</v>
      </c>
      <c r="B26" s="171">
        <v>13327.031999999999</v>
      </c>
      <c r="C26" s="174">
        <v>0.8</v>
      </c>
      <c r="D26" s="171">
        <v>9950.6496000000006</v>
      </c>
      <c r="E26" s="174">
        <v>0.1</v>
      </c>
      <c r="F26" s="172" t="s">
        <v>157</v>
      </c>
    </row>
    <row r="27" spans="1:6" ht="13">
      <c r="A27" s="176" t="s">
        <v>312</v>
      </c>
      <c r="B27" s="177">
        <v>41101.56</v>
      </c>
      <c r="C27" s="179"/>
      <c r="D27" s="177">
        <v>27291.95</v>
      </c>
      <c r="E27" s="178">
        <v>0.26</v>
      </c>
      <c r="F27" s="175"/>
    </row>
    <row r="29" spans="1:6">
      <c r="A29" s="167" t="s">
        <v>164</v>
      </c>
      <c r="B29" s="168">
        <v>804.80920000000003</v>
      </c>
      <c r="C29" s="173">
        <v>0.3</v>
      </c>
      <c r="D29" s="168">
        <v>241.44280000000001</v>
      </c>
      <c r="E29" s="173">
        <v>0</v>
      </c>
      <c r="F29" s="169" t="s">
        <v>189</v>
      </c>
    </row>
    <row r="30" spans="1:6">
      <c r="A30" s="148" t="s">
        <v>166</v>
      </c>
      <c r="B30" s="180">
        <v>1358.6134999999999</v>
      </c>
      <c r="C30" s="182">
        <v>1</v>
      </c>
      <c r="D30" s="180">
        <v>1358.6134999999999</v>
      </c>
      <c r="E30" s="182">
        <v>0.01</v>
      </c>
      <c r="F30" s="181" t="s">
        <v>191</v>
      </c>
    </row>
    <row r="31" spans="1:6">
      <c r="A31" s="148" t="s">
        <v>167</v>
      </c>
      <c r="B31" s="180">
        <v>1465.8530000000001</v>
      </c>
      <c r="C31" s="182">
        <v>1</v>
      </c>
      <c r="D31" s="180">
        <v>1465.8530000000001</v>
      </c>
      <c r="E31" s="182">
        <v>0.01</v>
      </c>
      <c r="F31" s="181" t="s">
        <v>192</v>
      </c>
    </row>
    <row r="32" spans="1:6">
      <c r="A32" s="148" t="s">
        <v>168</v>
      </c>
      <c r="B32" s="180">
        <v>1634.3924999999999</v>
      </c>
      <c r="C32" s="182">
        <v>0.9</v>
      </c>
      <c r="D32" s="180">
        <v>1470.9531999999999</v>
      </c>
      <c r="E32" s="182">
        <v>0.01</v>
      </c>
      <c r="F32" s="181" t="s">
        <v>193</v>
      </c>
    </row>
    <row r="33" spans="1:6">
      <c r="A33" s="148" t="s">
        <v>169</v>
      </c>
      <c r="B33" s="180">
        <v>1676.5831000000001</v>
      </c>
      <c r="C33" s="182">
        <v>0.9</v>
      </c>
      <c r="D33" s="180">
        <v>1508.9248</v>
      </c>
      <c r="E33" s="182">
        <v>0.01</v>
      </c>
      <c r="F33" s="181" t="s">
        <v>194</v>
      </c>
    </row>
    <row r="34" spans="1:6">
      <c r="A34" s="148" t="s">
        <v>170</v>
      </c>
      <c r="B34" s="180">
        <v>1877.2478000000001</v>
      </c>
      <c r="C34" s="182">
        <v>1</v>
      </c>
      <c r="D34" s="180">
        <v>1877.2478000000001</v>
      </c>
      <c r="E34" s="182">
        <v>0.02</v>
      </c>
      <c r="F34" s="181" t="s">
        <v>195</v>
      </c>
    </row>
    <row r="35" spans="1:6">
      <c r="A35" s="148" t="s">
        <v>171</v>
      </c>
      <c r="B35" s="180">
        <v>2190.9659999999999</v>
      </c>
      <c r="C35" s="182">
        <v>1</v>
      </c>
      <c r="D35" s="180">
        <v>2190.9659999999999</v>
      </c>
      <c r="E35" s="182">
        <v>0.02</v>
      </c>
      <c r="F35" s="181" t="s">
        <v>196</v>
      </c>
    </row>
    <row r="36" spans="1:6">
      <c r="A36" s="148" t="s">
        <v>173</v>
      </c>
      <c r="B36" s="180">
        <v>2505.4101999999998</v>
      </c>
      <c r="C36" s="182">
        <v>1</v>
      </c>
      <c r="D36" s="180">
        <v>2505.4101999999998</v>
      </c>
      <c r="E36" s="182">
        <v>0.02</v>
      </c>
      <c r="F36" s="181" t="s">
        <v>198</v>
      </c>
    </row>
    <row r="37" spans="1:6">
      <c r="A37" s="148" t="s">
        <v>174</v>
      </c>
      <c r="B37" s="180">
        <v>2523.9812999999999</v>
      </c>
      <c r="C37" s="182">
        <v>0.95</v>
      </c>
      <c r="D37" s="180">
        <v>2397.7822000000001</v>
      </c>
      <c r="E37" s="182">
        <v>0.02</v>
      </c>
      <c r="F37" s="181" t="s">
        <v>199</v>
      </c>
    </row>
    <row r="38" spans="1:6">
      <c r="A38" s="148" t="s">
        <v>175</v>
      </c>
      <c r="B38" s="180">
        <v>2972.9998000000001</v>
      </c>
      <c r="C38" s="182">
        <v>1</v>
      </c>
      <c r="D38" s="180">
        <v>2972.9998000000001</v>
      </c>
      <c r="E38" s="182">
        <v>0.03</v>
      </c>
      <c r="F38" s="181" t="s">
        <v>200</v>
      </c>
    </row>
    <row r="39" spans="1:6">
      <c r="A39" s="148" t="s">
        <v>176</v>
      </c>
      <c r="B39" s="180">
        <v>3029.7963</v>
      </c>
      <c r="C39" s="182">
        <v>0.9</v>
      </c>
      <c r="D39" s="180">
        <v>2726.8166000000001</v>
      </c>
      <c r="E39" s="182">
        <v>0.03</v>
      </c>
      <c r="F39" s="181" t="s">
        <v>201</v>
      </c>
    </row>
    <row r="40" spans="1:6">
      <c r="A40" s="148" t="s">
        <v>177</v>
      </c>
      <c r="B40" s="180">
        <v>3476.2048</v>
      </c>
      <c r="C40" s="182">
        <v>0.75</v>
      </c>
      <c r="D40" s="180">
        <v>2607.1536000000001</v>
      </c>
      <c r="E40" s="182">
        <v>0.03</v>
      </c>
      <c r="F40" s="181" t="s">
        <v>202</v>
      </c>
    </row>
    <row r="41" spans="1:6">
      <c r="A41" s="148" t="s">
        <v>178</v>
      </c>
      <c r="B41" s="180">
        <v>5182.4862999999996</v>
      </c>
      <c r="C41" s="182">
        <v>0.85</v>
      </c>
      <c r="D41" s="180">
        <v>4405.1133</v>
      </c>
      <c r="E41" s="182">
        <v>0.04</v>
      </c>
      <c r="F41" s="181" t="s">
        <v>203</v>
      </c>
    </row>
    <row r="42" spans="1:6">
      <c r="A42" s="148" t="s">
        <v>179</v>
      </c>
      <c r="B42" s="180">
        <v>5295.5182000000004</v>
      </c>
      <c r="C42" s="182">
        <v>1</v>
      </c>
      <c r="D42" s="180">
        <v>5295.5182000000004</v>
      </c>
      <c r="E42" s="182">
        <v>0.05</v>
      </c>
      <c r="F42" s="181" t="s">
        <v>204</v>
      </c>
    </row>
    <row r="43" spans="1:6">
      <c r="A43" s="148" t="s">
        <v>180</v>
      </c>
      <c r="B43" s="180">
        <v>5439.5339999999997</v>
      </c>
      <c r="C43" s="182">
        <v>0.95</v>
      </c>
      <c r="D43" s="180">
        <v>5167.5573000000004</v>
      </c>
      <c r="E43" s="182">
        <v>0.05</v>
      </c>
      <c r="F43" s="181" t="s">
        <v>205</v>
      </c>
    </row>
    <row r="44" spans="1:6">
      <c r="A44" s="148" t="s">
        <v>181</v>
      </c>
      <c r="B44" s="180">
        <v>6701.875</v>
      </c>
      <c r="C44" s="182">
        <v>1</v>
      </c>
      <c r="D44" s="180">
        <v>6701.875</v>
      </c>
      <c r="E44" s="182">
        <v>0.06</v>
      </c>
      <c r="F44" s="181" t="s">
        <v>206</v>
      </c>
    </row>
    <row r="45" spans="1:6">
      <c r="A45" s="170" t="s">
        <v>182</v>
      </c>
      <c r="B45" s="171">
        <v>14738.841700000001</v>
      </c>
      <c r="C45" s="174">
        <v>0.9</v>
      </c>
      <c r="D45" s="171">
        <v>10069.245199999999</v>
      </c>
      <c r="E45" s="174">
        <v>0.1</v>
      </c>
      <c r="F45" s="172" t="s">
        <v>207</v>
      </c>
    </row>
    <row r="46" spans="1:6" ht="13">
      <c r="A46" s="176" t="s">
        <v>313</v>
      </c>
      <c r="B46" s="177">
        <v>62875.11</v>
      </c>
      <c r="C46" s="179"/>
      <c r="D46" s="177">
        <v>54963.47</v>
      </c>
      <c r="E46" s="178">
        <v>0.53</v>
      </c>
      <c r="F46" s="175"/>
    </row>
    <row r="48" spans="1:6">
      <c r="A48" s="167" t="s">
        <v>219</v>
      </c>
      <c r="B48" s="168">
        <v>820.69309999999996</v>
      </c>
      <c r="C48" s="173">
        <v>0.75</v>
      </c>
      <c r="D48" s="168">
        <v>615.51980000000003</v>
      </c>
      <c r="E48" s="173">
        <v>0.01</v>
      </c>
      <c r="F48" s="169" t="s">
        <v>224</v>
      </c>
    </row>
    <row r="49" spans="1:6">
      <c r="A49" s="170" t="s">
        <v>220</v>
      </c>
      <c r="B49" s="171">
        <v>1517.7166999999999</v>
      </c>
      <c r="C49" s="174">
        <v>0.8</v>
      </c>
      <c r="D49" s="171">
        <v>1214.1733999999999</v>
      </c>
      <c r="E49" s="174">
        <v>0.01</v>
      </c>
      <c r="F49" s="172" t="s">
        <v>225</v>
      </c>
    </row>
    <row r="50" spans="1:6" ht="13">
      <c r="A50" s="176" t="s">
        <v>314</v>
      </c>
      <c r="B50" s="177">
        <v>2338.41</v>
      </c>
      <c r="C50" s="179"/>
      <c r="D50" s="177">
        <v>1829.69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 ht="13">
      <c r="A52" s="194" t="s">
        <v>294</v>
      </c>
      <c r="B52" s="195">
        <v>134271.04264883799</v>
      </c>
      <c r="C52" s="196"/>
      <c r="D52" s="195">
        <v>103986.883534489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4.26953125" customWidth="1"/>
    <col min="3" max="3" width="24.54296875" customWidth="1"/>
    <col min="4" max="4" width="12.1796875" customWidth="1"/>
    <col min="5" max="6" width="25.81640625" customWidth="1"/>
    <col min="7" max="10" width="0.1796875" style="8" customWidth="1"/>
    <col min="11" max="16384" width="11.453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4.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4.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4.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4.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4.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4.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4.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4.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4.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4.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4.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4.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4.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4.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4.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4.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4.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4.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4.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4.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4.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4.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4.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4.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4.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4.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4.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4.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4.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4.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4.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4.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4.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4.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4.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4.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4.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4.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4.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4.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4.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4.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4.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4.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4.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4.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4.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4.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4.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4.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4.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4.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4.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4.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4.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4.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4.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4.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4.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4.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4.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4.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4.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4.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4.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4.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4.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4.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4.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4.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4.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4.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4.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4.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4.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4.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4.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4.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4.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4.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4.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4.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4.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4.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4.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4.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4.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4.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4.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4.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4.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4.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4.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4.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4.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4.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4.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4.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4.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4.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4.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4.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4.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4.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4.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4.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4.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4.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4.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4.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4.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4.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4.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4.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4.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4.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4.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4.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4.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4.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4.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4.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4.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4.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4.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4.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4.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4.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4.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4.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4.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4.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4.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4.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4.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4.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4.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4.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4.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4.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4.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4.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4.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4.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4.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4.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4.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4.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4.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4.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4.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4.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4.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4.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4.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4.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4.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4.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4.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4.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4.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4.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4.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4.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4.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4.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4.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4.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4.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4.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4.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4.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4.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4.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4.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4.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4.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4.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4.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4.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4.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4.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4.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4.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4.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4.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4.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4.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4.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4.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4.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4.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4.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4.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4.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4.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4.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4.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4.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4.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4.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4.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4.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4.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4.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4.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4.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4.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4.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4.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4.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4.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4.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4.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4.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4.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4.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4.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4.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4.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4.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4.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4.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4.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4.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4.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4.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4.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4.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4.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4.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4.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4.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4.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4.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4.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4.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4.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4.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4.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4.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4.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4.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4.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4.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4.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4.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4.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4.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4.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4.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4.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4.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4.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4.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4.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4.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4.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4.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4.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4.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4.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4.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4.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4.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4.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4.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4.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4.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4.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4.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4.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4.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4.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4.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4.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4.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4.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4.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4.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4.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4.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4.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4.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4.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4.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4.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4.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4.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4.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4.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4.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4.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4.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4.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4.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4.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4.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4.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4.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4.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4.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4.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4.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4.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4.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4.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4.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4.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4.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4.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4.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4.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4.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4.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4.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4.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4.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4.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4.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4.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4.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4.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4.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4.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4.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4.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4.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4.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4.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4.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4.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4.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4.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4.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4.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4.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4.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4.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4.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4.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4.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4.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4.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4.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4.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4.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4.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4.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4.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4.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4.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4.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4.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4.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4.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4.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4.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4.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4.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4.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4.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4.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4.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4.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4.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4.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4.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4.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4.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4.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4.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4.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4.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4.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4.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4.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4.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4.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4.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4.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4.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4.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4.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4.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4.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4.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4.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4.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4.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4.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4.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4.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4.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4.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4.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4.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4.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4.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4.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4.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4.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4.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4.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4.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4.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4.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4.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4.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4.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4.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4.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4.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4.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4.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4.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4.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4.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4.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4.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4.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4.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4.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4.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4.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4.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4.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4.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4.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4.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4.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4.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4.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4.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4.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4.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4.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4.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4.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4.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4.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4.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4.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4.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4.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4.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4.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4.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4.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4.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4.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4.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4.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4.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4.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4.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4.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4.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4.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4.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4.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4.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4.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4.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4.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4.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4.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4.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4.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4.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4.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4.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4.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4.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4.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4.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4.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4.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4.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4.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4.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4.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4.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4.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4.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4.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4.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4.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4.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4.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4.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4.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4.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4.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4.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4.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4.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4.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4.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4.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4.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4.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4.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4.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4.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4.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4.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4.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4.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4.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4.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4.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4.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4.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4.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4.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4.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4.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4.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4.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4.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4.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4.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4.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4.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4.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4.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4.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4.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4.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4.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4.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4.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4.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4.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4.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4.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4.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4.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4.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4.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4.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4.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4.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4.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4.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4.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4.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4.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4.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4.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4.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4.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4.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4.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4.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4.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4.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4.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4.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4.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4.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4.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4.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4.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4.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4.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4.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4.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4.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4.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4.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4.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4.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4.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4.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4.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4.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4.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4.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4.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4.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4.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4.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4.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4.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4.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4.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4.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4.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4.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4.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4.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4.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4.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4.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4.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4.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4.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4.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4.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4.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4.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4.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4.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4.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4.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4.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4.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4.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4.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4.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4.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4.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4.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4.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4.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4.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4.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4.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4.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4.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4.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4.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4.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4.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4.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4.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4.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4.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4.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4.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4.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4.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4.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4.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4.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4.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4.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4.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4.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4.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4.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4.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4.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4.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4.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4.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4.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4.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4.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4.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4.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4.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4.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4.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4.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4.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4.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4.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4.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4.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4.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4.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4.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4.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4.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4.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4.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4.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4.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4.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4.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4.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4.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4.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4.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4.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4.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4.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4.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4.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4.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4.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4.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4.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4.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4.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4.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4.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4.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4.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4.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4.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4.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4.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4.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4.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4.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4.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4.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4.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4.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4.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4.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4.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4.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4.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4.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4.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4.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4.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4.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4.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4.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4.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4.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4.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4.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4.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4.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4.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4.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4.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4.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4.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4.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4.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4.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4.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4.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4.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4.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4.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4.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4.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4.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4.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4.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4.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4.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4.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4.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4.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4.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4.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4.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4.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4.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4.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4.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4.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4.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4.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4.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4.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4.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4.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4.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4.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4.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4.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4.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4.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4.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4.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4.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4.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4.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4.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4.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4.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4.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4.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4.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4.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4.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4.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4.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4.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4.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4.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4.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4.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4.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4.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4.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4.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4.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4.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4.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4.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4.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4.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4.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4.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4.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4.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4.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4.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4.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4.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4.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4.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4.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4.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4.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4.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4.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4.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4.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4.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4.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4.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4.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4.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4.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4.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4.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4.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4.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4.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4.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4.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4.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4.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4.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4.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4.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4.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4.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4.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4.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4.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4.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4.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4.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4.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4.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4.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4.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4.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4.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4.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4.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4.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4.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4.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4.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4.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4.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4.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4.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4.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4.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4.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4.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4.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4.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4.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4.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4.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4.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4.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4.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4.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4.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4.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4.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4.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4.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4.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4.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4.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4.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4.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4.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4.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4.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4.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4.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4.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4.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4.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4.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4.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4.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4.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4.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4.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4.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4.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4.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4.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4.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4.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4.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4.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4.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4.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4.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4.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4.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4.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4.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4.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4.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4.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4.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4.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4.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4.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4.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4.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4.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4.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4.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4.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4.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4.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4.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4.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4.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4.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4.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4.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4.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4.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4.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4.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4.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4.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4.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4.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4.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4.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4.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4.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4.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4.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4.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4.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4.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4.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4.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4.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4.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4.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4.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4.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4.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4.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4.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4.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4.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4.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4.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4.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4.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4.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4.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4.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4.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4.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4.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4.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4.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4.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4.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4.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4.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4.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4.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4.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4.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4.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4.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4.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4.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4.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4.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4.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4.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4.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4.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4.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4.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4.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4.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4.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4.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4.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4.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4.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4.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4.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4.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4.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4.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4.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4.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4.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4.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4.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4.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4.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4.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4.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4.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4.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4.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4.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4.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4.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4.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4.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4.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4.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4.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4.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4.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4.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4.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4.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4.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4.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4.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4.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4.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4.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4.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4.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4.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4.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4.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4.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4.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4.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4.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4.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4.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4.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4.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4.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4.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4.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4.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4.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4.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4.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4.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4.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4.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4.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4.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4.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4.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4.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4.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4.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4.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4.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4.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4.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4.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4.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4.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4.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4.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4.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4.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4.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4.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4.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4.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4.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4.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4.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4.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4.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4.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4.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4.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4.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4.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4.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4.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4.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4.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4.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4.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4.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4.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4.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4.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4.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4.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4.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4.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4.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4.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4.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4.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4.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4.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4.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4.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4.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4.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4.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4.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4.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4.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4.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4.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4.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4.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4.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4.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4.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4.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4.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4.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4.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4.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4.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4.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4.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4.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4.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4.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4.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4.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4.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4.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4.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4.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4.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4.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4.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4.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4.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4.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4.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4.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4.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4.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4.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4.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4.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4.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4.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4.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4.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4.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4.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4.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4.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4.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4.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4.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4.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4.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4.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4.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4.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4.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4.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4.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4.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4.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4.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4.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4.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4.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4.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4.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4.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4.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4.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4.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4.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4.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4.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4.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4.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4.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4.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4.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4.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4.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4.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4.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4.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4.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4.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4.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4.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4.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4.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4.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4.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4.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4.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4.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4.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4.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4.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4.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4.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4.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4.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4.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4.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4.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4.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4.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4.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4.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4.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4.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4.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4.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4.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4.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4.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4.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4.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4.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4.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4.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4.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4.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4.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4.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4.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4.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4.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4.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4.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4.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4.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4.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4.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4.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4.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4.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4.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4.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4.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4.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4.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4.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4.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4.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4.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4.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4.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4.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4.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4.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4.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4.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4.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4.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4.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4.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4.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4.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4.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4.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4.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4.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4.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4.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4.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4.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4.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4.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4.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4.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4.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4.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4.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4.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4.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4.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4.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4.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4.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4.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4.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4.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4.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4.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4.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4.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4.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4.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4.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4.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4.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4.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4.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4.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4.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4.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4.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4.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4.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4.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4.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4.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4.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4.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4.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4.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4.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4.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4.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4.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4.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4.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4.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4.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4.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4.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4.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4.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4.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4.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4.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4.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4.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4.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4.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4.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4.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4.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4.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4.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4.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4.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4.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4.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4.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4.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4.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4.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4.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4.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4.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4.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4.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4.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4.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4.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4.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4.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4.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4.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4.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4.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4.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4.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4.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4.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4.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4.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4.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4.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4.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4.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4.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4.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4.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4.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4.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4.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4.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4.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4.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4.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4.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4.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4.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4.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4.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4.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4.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4.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4.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4.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4.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4.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4.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4.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4.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4.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4.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4.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4.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4.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4.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4.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4.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4.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4.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4.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4.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4.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4.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4.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4.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4.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4.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4.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4.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4.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4.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4.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4.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4.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4.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4.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4.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4.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4.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4.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4.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4.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4.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4.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4.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4.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4.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4.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4.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4.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4.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4.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4.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4.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4.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4.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4.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4.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4.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4.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4.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4.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4.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4.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4.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4.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4.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4.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4.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4.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4.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4.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4.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4.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4.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4.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4.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4.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4.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4.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4.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4.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4.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4.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4.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4.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4.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4.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4.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4.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4.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4.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4.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4.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4.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4.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4.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4.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4.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4.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4.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4.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4.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4.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4.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4.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4.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4.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4.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4.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4.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4.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4.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4.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4.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4.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4.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4.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4.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4.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4.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4.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4.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4.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4.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4.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4.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4.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4.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4.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4.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4.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4.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4.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4.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4.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4.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4.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4.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4.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4.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4.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4.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4.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4.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4.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4.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4.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4.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4.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4.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4.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4.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4.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4.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4.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4.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4.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4.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4.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4.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4.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4.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4.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4.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4.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4.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4.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4.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4.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4.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4.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4.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4.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4.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4.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4.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4.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4.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4.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4.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4.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4.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4.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4.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4.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4.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4.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4.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4.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4.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4.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4.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4.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4.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4.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4.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4.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4.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4.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4.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4.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4.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4.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4.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4.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4.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4.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4.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4.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4.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4.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4.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4.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4.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4.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4.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4.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4.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4.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4.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4.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4.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4.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4.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4.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4.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4.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4.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4.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4.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4.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4.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4.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4.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4.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4.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4.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4.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4.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4.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4.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4.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4.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4.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4.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4.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4.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4.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4.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4.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4.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4.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4.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4.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4.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4.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4.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4.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4.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4.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4.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4.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4.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4.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4.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4.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4.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4.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4.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4.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4.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4.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4.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4.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4.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4.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4.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4.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4.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4.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4.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4.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4.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4.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4.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4.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4.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4.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4.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4.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4.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4.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4.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4.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4.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4.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4.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4.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4.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4.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4.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4.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4.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4.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4.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4.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4.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4.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4.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4.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4.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4.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4.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4.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4.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4.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4.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4.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4.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4.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4.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4.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4.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4.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4.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4.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4.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4.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4.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4.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4.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4.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4.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4.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4.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4.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4.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4.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4.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4.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4.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4.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4.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4.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4.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4.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4.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4.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4.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4.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4.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4.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4.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4.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4.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4.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4.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4.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4.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4.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4.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4.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4.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4.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4.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4.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4.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4.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4.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4.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4.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4.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4.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4.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4.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4.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4.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4.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4.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4.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4.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4.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4.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4.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4.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4.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4.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4.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4.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4.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4.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4.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4.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4.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4.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4.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4.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4.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4.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4.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4.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4.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4.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4.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4.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4.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4.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4.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4.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4.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4.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4.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4.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4.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4.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4.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4.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4.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4.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4.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4.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4.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4.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4.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4.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4.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4.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4.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4.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4.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4.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4.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4.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4.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4.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4.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4.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4.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4.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4.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4.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4.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4.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4.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4.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4.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4.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4.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4.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4.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4.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4.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4.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4.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4.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4.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4.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4.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4.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4.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4.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4.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4.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4.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4.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4.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4.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4.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4.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4.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4.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4.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4.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4.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4.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4.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4.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4.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4.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4.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4.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4.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4.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4.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4.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4.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4.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4.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4.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4.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4.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4.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4.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4.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4.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4.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4.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4.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4.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4.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4.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4.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4.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4.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4.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4.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4.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4.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4.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4.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4.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4.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4.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4.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4.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4.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4.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4.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4.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4.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4.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4.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4.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4.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4.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4.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4.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4.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4.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4.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4.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4.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4.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4.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4.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4.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4.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4.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4.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4.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4.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4.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4.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4.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4.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4.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4.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4.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4.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4.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4.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4.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4.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4.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4.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4.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4.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4.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4.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4.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4.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4.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4.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4.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4.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4.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4.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4.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4.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4.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4.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4.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4.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4.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4.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4.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4.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4.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4.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4.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4.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4.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4.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4.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4.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4.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4.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4.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4.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4.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4.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4.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4.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4.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4.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4.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4.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4.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4.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4.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4.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4.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4.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4.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4.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4.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4.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4.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4.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4.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4.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4.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4.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4.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4.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4.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4.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4.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4.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4.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4.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4.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4.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4.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4.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4.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4.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4.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4.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4.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4.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4.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4.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4.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4.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4.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4.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4.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4.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4.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4.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4.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4.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4.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4.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4.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4.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4.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4.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4.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4.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4.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4.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4.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4.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4.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4.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4.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4.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4.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4.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4.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4.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4.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4.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4.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4.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4.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4.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4.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4.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4.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4.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4.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4.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4.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4.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4.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4.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4.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4.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4.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4.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4.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4.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4.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4.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4.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4.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4.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4.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4.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4.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4.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4.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4.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4.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4.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4.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4.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4.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4.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4.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4.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4.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4.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4.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4.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4.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4.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4.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4.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4.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4.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4.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4.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4.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4.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4.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4.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4.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4.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4.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4.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4.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4.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4.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4.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4.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4.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4.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4.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4.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4.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4.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4.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4.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4.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4.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4.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4.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4.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4.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4.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4.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4.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4.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4.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4.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4.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4.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4.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4.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4.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4.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4.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4.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4.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4.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4.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4.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4.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4.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4.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4.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4.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4.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4.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4.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4.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4.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4.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4.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4.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4.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4.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4.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4.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4.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4.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4.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4.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4.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4.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4.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4.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4.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4.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4.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4.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4.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4.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4.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4.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4.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4.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4.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4.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4.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4.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4.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4.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4.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4.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4.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4.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4.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4.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4.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4.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4.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4.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4.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4.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4.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4.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4.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4.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4.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4.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4.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4.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4.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4.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4.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4.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4.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4.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4.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4.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4.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4.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4.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4.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4.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4.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4.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4.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4.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4.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4.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4.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4.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4.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4.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4.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4.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4.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4.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4.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4.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4.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4.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4.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4.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4.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4.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4.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4.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4.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4.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4.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4.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4.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4.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4.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4.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4.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4.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4.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4.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4.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4.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4.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4.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4.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4.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4.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4.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4.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4.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4.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4.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4.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4.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4.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4.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4.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4.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4.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4.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4.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4.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4.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4.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4.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4.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4.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4.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4.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4.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4.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4.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4.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4.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4.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4.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4.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4.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4.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4.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4.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4.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4.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4.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4.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4.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4.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4.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4.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4.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4.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4.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4.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4.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4.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4.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4.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4.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4.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4.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4.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4.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4.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4.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4.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4.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4.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4.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4.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4.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4.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4.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4.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4.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4.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4.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4.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4.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4.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4.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4.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4.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4.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4.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4.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4.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4.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4.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4.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4.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4.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4.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4.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4.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4.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4.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4.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4.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4.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4.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4.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4.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4.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4.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4.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4.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4.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4.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4.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4.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4.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4.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4.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4.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4.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4.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4.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4.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4.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4.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4.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4.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4.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4.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4.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4.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4.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4.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4.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4.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4.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4.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4.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4.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4.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4.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4.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4.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4.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4.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4.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4.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4.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4.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4.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4.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4.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4.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4.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4.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4.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4.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4.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4.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4.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4.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4.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4.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4.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4.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4.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4.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4.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4.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4.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4.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4.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4.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4.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4.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4.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4.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4.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4.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4.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4.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4.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4.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4.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4.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4.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4.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4.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4.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4.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4.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4.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4.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4.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4.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4.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4.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4.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4.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4.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4.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4.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4.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4.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4.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4.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4.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4.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4.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4.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4.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4.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4.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4.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4.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4.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4.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4.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4.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4.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4.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4.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4.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4.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4.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4.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4.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4.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4.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4.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4.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4.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4.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4.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4.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4.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4.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4.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4.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4.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4.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4.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4.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4.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4.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4.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4.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4.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4.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4.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4.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4.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4.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4.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4.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4.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4.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4.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4.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4.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4.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4.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4.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4.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4.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4.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4.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4.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4.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4.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4.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4.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4.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4.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4.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4.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4.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4.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4.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4.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4.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4.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4.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4.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4.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4.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4.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4.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4.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4.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4.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4.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4.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4.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4.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4.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4.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4.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4.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4.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4.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4.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4.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4.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4.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4.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4.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4.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4.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4.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4.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4.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4.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4.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4.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4.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4.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4.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4.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4.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4.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4.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4.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4.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4.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4.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4.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4.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4.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4.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4.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4.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4.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4.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4.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4.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4.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4.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4.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4.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4.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4.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4.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4.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4.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4.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4.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4.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4.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4.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4.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4.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4.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4.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4.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4.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4.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4.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4.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4.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4.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4.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4.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4.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4.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4.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4.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4.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4.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4.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4.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4.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4.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4.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4.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4.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4.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4.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4.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4.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4.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4.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4.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4.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4.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4.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4.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4.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4.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4.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4.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4.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4.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4.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4.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4.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4.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4.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4.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4.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4.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4.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4.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4.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4.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4.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4.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4.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4.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4.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4.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4.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4.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4.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4.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4.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4.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4.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4.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4.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4.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4.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4.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4.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4.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4.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4.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4.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4.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4.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4.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4.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4.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4.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4.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4.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4.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4.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4.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4.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4.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4.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4.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4.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4.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4.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4.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4.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4.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4.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4.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4.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4.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4.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4.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4.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4.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4.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4.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4.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4.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4.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4.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4.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4.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4.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4.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4.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4.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4.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4.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4.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4.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4.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4.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4.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4.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4.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4.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4.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4.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4.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4.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4.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4.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4.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4.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4.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4.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4.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4.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4.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4.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4.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4.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4.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4.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4.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4.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4.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4.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4.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4.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4.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4.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4.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4.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4.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4.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4.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4.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4.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4.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4.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4.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4.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4.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4.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4.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4.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4.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4.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4.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4.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4.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4.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4.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4.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4.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4.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4.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4.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4.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4.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4.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4.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4.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4.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4.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4.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4.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4.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4.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4.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4.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4.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4.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4.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4.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4.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4.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4.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4.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4.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4.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4.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4.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4.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4.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4.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4.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4.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4.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4.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4.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4.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4.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4.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4.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4.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4.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4.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4.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4.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4.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4.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4.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4.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4.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4.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4.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4.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4.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4.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4.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4.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4.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4.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4.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4.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4.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4.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4.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4.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4.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4.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4.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4.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4.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4.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4.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4.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4.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4.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4.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4.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4.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4.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4.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4.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4.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4.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4.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4.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4.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4.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4.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4.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4.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4.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4.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4.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4.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4.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4.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4.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4.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4.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4.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4.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4.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4.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4.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4.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4.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4.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4.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4.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4.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4.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4.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4.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4.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4.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4.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4.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4.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4.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4.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4.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4.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4.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4.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4.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4.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4.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4.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4.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4.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4.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4.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4.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4.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4.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4.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4.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4.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4.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4.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4.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4.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4.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4.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4.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4.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4.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4.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4.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4.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4.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4.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4.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4.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4.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4.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4.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4.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4.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4.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4.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4.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4.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4.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4.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4.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4.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4.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4.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4.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4.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4.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4.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4.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4.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4.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4.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4.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4.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4.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4.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4.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4.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4.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4.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4.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4.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4.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4.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4.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4.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4.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4.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4.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4.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4.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4.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4.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4.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4.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4.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4.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4.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4.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4.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4.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4.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4.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4.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4.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4.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4.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4.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4.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4.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4.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4.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4.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4.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4.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4.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4.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4.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4.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4.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4.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4.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4.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4.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4.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4.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4.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4.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4.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4.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4.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4.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4.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4.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4.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4.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4.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4.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4.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4.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4.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4.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4.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4.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4.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4.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4.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4.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4.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4.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4.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4.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4.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4.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4.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4.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4.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4.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4.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4.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4.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4.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4.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4.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4.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4.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4.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4.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4.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4.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4.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4.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4.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4.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4.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4.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4.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4.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4.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4.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4.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4.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4.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4.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4.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4.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4.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4.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4.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4.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4.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4.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4.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4.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4.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4.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4.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4.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4.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4.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4.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4.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4.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4.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4.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4.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4.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4.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4.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4.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4.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4.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4.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4.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4.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4.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4.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4.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4.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4.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4.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4.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4.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4.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4.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4.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4.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4.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4.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4.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4.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4.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4.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4.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4.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4.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4.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4.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4.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4.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4.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4.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4.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4.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4.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4.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4.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4.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4.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4.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4.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4.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4.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4.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4.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4.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4.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4.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4.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4.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4.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4.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4.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4.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4.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4.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4.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4.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4.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4.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4.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4.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4.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4.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4.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4.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4.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4.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4.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4.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4.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4.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4.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4.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4.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4.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4.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4.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4.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4.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4.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4.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4.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4.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4.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4.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4.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4.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4.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4.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4.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4.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4.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4.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4.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4.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4.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4.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4.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4.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4.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4.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4.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4.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4.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4.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4.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4.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4.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4.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4.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4.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4.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4.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4.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4.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4.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4.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4.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4.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4.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4.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4.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4.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4.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4.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4.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4.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4.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4.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4.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4.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4.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4.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4.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4.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4.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4.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4.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4.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4.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4.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4.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4.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4.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4.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4.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4.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4.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4.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4.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4.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4.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4.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4.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4.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4.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4.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4.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4.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4.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4.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4.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4.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4.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4.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4.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4.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4.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4.5">
      <c r="A6089" s="199">
        <v>46307</v>
      </c>
      <c r="B6089" s="198">
        <v>1114.4413999999999</v>
      </c>
      <c r="C6089" s="198">
        <v>1473.2642000000001</v>
      </c>
      <c r="D6089" s="198">
        <v>1264.1809000000001</v>
      </c>
      <c r="E6089" s="198">
        <v>802.04700000000003</v>
      </c>
      <c r="F6089" s="198">
        <v>1130.6042</v>
      </c>
      <c r="G6089" s="108" t="e">
        <f>G6088*#REF!/#REF!</f>
        <v>#REF!</v>
      </c>
      <c r="H6089" s="108">
        <f t="shared" si="153"/>
        <v>768.40762261831139</v>
      </c>
      <c r="I6089" s="108">
        <f t="shared" si="154"/>
        <v>913.52161036594543</v>
      </c>
      <c r="J6089" s="108">
        <f t="shared" si="155"/>
        <v>806.56633587535146</v>
      </c>
    </row>
    <row r="6090" spans="1:10" ht="14.5">
      <c r="A6090" s="199">
        <v>46308</v>
      </c>
      <c r="B6090" s="198">
        <v>1122.4735000000001</v>
      </c>
      <c r="C6090" s="198">
        <v>1483.3770999999999</v>
      </c>
      <c r="D6090" s="198">
        <v>1273.6215</v>
      </c>
      <c r="E6090" s="198">
        <v>804.99260000000004</v>
      </c>
      <c r="F6090" s="198">
        <v>1142.1404</v>
      </c>
      <c r="G6090" s="108" t="e">
        <f>G6089*#REF!/#REF!</f>
        <v>#REF!</v>
      </c>
      <c r="H6090" s="108">
        <f t="shared" si="153"/>
        <v>773.94575756702443</v>
      </c>
      <c r="I6090" s="108">
        <f t="shared" si="154"/>
        <v>920.34357082652559</v>
      </c>
      <c r="J6090" s="108">
        <f t="shared" si="155"/>
        <v>814.79619258729826</v>
      </c>
    </row>
    <row r="6091" spans="1:10" ht="14.5">
      <c r="A6091" s="199">
        <v>46309</v>
      </c>
      <c r="B6091" s="198">
        <v>1127.5114000000001</v>
      </c>
      <c r="C6091" s="198">
        <v>1490.3423</v>
      </c>
      <c r="D6091" s="198">
        <v>1282.1587</v>
      </c>
      <c r="E6091" s="198">
        <v>809.06669999999997</v>
      </c>
      <c r="F6091" s="198">
        <v>1151.8088</v>
      </c>
      <c r="G6091" s="108" t="e">
        <f>G6090*#REF!/#REF!</f>
        <v>#REF!</v>
      </c>
      <c r="H6091" s="108">
        <f t="shared" si="153"/>
        <v>777.41939087065873</v>
      </c>
      <c r="I6091" s="108">
        <f t="shared" si="154"/>
        <v>926.51271694478771</v>
      </c>
      <c r="J6091" s="108">
        <f t="shared" si="155"/>
        <v>821.69357184856165</v>
      </c>
    </row>
    <row r="6092" spans="1:10" ht="14.5">
      <c r="A6092" s="199">
        <v>46310</v>
      </c>
      <c r="B6092" s="198">
        <v>1131.9029</v>
      </c>
      <c r="C6092" s="198">
        <v>1504.7182</v>
      </c>
      <c r="D6092" s="198">
        <v>1293.3729000000001</v>
      </c>
      <c r="E6092" s="198">
        <v>811.31259999999997</v>
      </c>
      <c r="F6092" s="198">
        <v>1157.9014</v>
      </c>
      <c r="G6092" s="108" t="e">
        <f>G6091*#REF!/#REF!</f>
        <v>#REF!</v>
      </c>
      <c r="H6092" s="108">
        <f t="shared" si="153"/>
        <v>780.44733121344234</v>
      </c>
      <c r="I6092" s="108">
        <f t="shared" si="154"/>
        <v>934.61631512679298</v>
      </c>
      <c r="J6092" s="108">
        <f t="shared" si="155"/>
        <v>826.0399965814205</v>
      </c>
    </row>
    <row r="6093" spans="1:10" ht="14.5">
      <c r="A6093" s="199">
        <v>46311</v>
      </c>
      <c r="B6093" s="198">
        <v>1137.9623999999999</v>
      </c>
      <c r="C6093" s="198">
        <v>1512.8218999999999</v>
      </c>
      <c r="D6093" s="198">
        <v>1299.3789999999999</v>
      </c>
      <c r="E6093" s="198">
        <v>814.75609999999995</v>
      </c>
      <c r="F6093" s="198">
        <v>1162.4730999999999</v>
      </c>
      <c r="G6093" s="108" t="e">
        <f>G6092*#REF!/#REF!</f>
        <v>#REF!</v>
      </c>
      <c r="H6093" s="108">
        <f t="shared" si="153"/>
        <v>784.62535797129215</v>
      </c>
      <c r="I6093" s="108">
        <f t="shared" si="154"/>
        <v>938.95643934795362</v>
      </c>
      <c r="J6093" s="108">
        <f t="shared" si="155"/>
        <v>829.30142026773035</v>
      </c>
    </row>
    <row r="6094" spans="1:10" ht="14.5">
      <c r="A6094" s="199">
        <v>46314</v>
      </c>
      <c r="B6094" s="198">
        <v>1119.0539000000001</v>
      </c>
      <c r="C6094" s="198">
        <v>1491.348</v>
      </c>
      <c r="D6094" s="198">
        <v>1282.8397</v>
      </c>
      <c r="E6094" s="198">
        <v>803.72130000000004</v>
      </c>
      <c r="F6094" s="198">
        <v>1147.9906000000001</v>
      </c>
      <c r="G6094" s="108" t="e">
        <f>G6093*#REF!/#REF!</f>
        <v>#REF!</v>
      </c>
      <c r="H6094" s="108">
        <f t="shared" si="153"/>
        <v>771.58794251608913</v>
      </c>
      <c r="I6094" s="108">
        <f t="shared" si="154"/>
        <v>927.00482073836588</v>
      </c>
      <c r="J6094" s="108">
        <f t="shared" si="155"/>
        <v>818.96969059671494</v>
      </c>
    </row>
    <row r="6095" spans="1:10" ht="14.5">
      <c r="A6095" s="199">
        <v>46315</v>
      </c>
      <c r="B6095" s="198">
        <v>1125.8704</v>
      </c>
      <c r="C6095" s="198">
        <v>1504.3137999999999</v>
      </c>
      <c r="D6095" s="198">
        <v>1293.6094000000001</v>
      </c>
      <c r="E6095" s="198">
        <v>809.62549999999999</v>
      </c>
      <c r="F6095" s="198">
        <v>1155.5684000000001</v>
      </c>
      <c r="G6095" s="108" t="e">
        <f>G6094*#REF!/#REF!</f>
        <v>#REF!</v>
      </c>
      <c r="H6095" s="108">
        <f t="shared" si="153"/>
        <v>776.28792096231132</v>
      </c>
      <c r="I6095" s="108">
        <f t="shared" si="154"/>
        <v>934.78721460870383</v>
      </c>
      <c r="J6095" s="108">
        <f t="shared" si="155"/>
        <v>824.37564820769524</v>
      </c>
    </row>
    <row r="6096" spans="1:10" ht="14.5">
      <c r="A6096" s="199">
        <v>46316</v>
      </c>
      <c r="B6096" s="198">
        <v>1134.7775999999999</v>
      </c>
      <c r="C6096" s="198">
        <v>1512.835</v>
      </c>
      <c r="D6096" s="198">
        <v>1302.0263</v>
      </c>
      <c r="E6096" s="198">
        <v>816.39499999999998</v>
      </c>
      <c r="F6096" s="198">
        <v>1164.7575999999999</v>
      </c>
      <c r="G6096" s="108" t="e">
        <f>G6095*#REF!/#REF!</f>
        <v>#REF!</v>
      </c>
      <c r="H6096" s="108">
        <f t="shared" si="153"/>
        <v>782.42943757878459</v>
      </c>
      <c r="I6096" s="108">
        <f t="shared" si="154"/>
        <v>940.86942961629427</v>
      </c>
      <c r="J6096" s="108">
        <f t="shared" si="155"/>
        <v>830.93116902888585</v>
      </c>
    </row>
    <row r="6097" spans="1:10" ht="14.5">
      <c r="A6097" s="199">
        <v>46317</v>
      </c>
      <c r="B6097" s="198">
        <v>1137.4918</v>
      </c>
      <c r="C6097" s="198">
        <v>1523.1985</v>
      </c>
      <c r="D6097" s="198">
        <v>1308.3420000000001</v>
      </c>
      <c r="E6097" s="198">
        <v>818.38199999999995</v>
      </c>
      <c r="F6097" s="198">
        <v>1165.5640000000001</v>
      </c>
      <c r="G6097" s="108" t="e">
        <f>G6096*#REF!/#REF!</f>
        <v>#REF!</v>
      </c>
      <c r="H6097" s="108">
        <f t="shared" si="153"/>
        <v>784.3008791541879</v>
      </c>
      <c r="I6097" s="108">
        <f t="shared" si="154"/>
        <v>945.43327679559286</v>
      </c>
      <c r="J6097" s="108">
        <f t="shared" si="155"/>
        <v>831.50645000984275</v>
      </c>
    </row>
    <row r="6098" spans="1:10" ht="14.5">
      <c r="A6098" s="199">
        <v>46318</v>
      </c>
      <c r="B6098" s="198">
        <v>1135.8132000000001</v>
      </c>
      <c r="C6098" s="198">
        <v>1525.2584999999999</v>
      </c>
      <c r="D6098" s="198">
        <v>1311.1039000000001</v>
      </c>
      <c r="E6098" s="198">
        <v>816.90279999999996</v>
      </c>
      <c r="F6098" s="198">
        <v>1166.8116</v>
      </c>
      <c r="G6098" s="108" t="e">
        <f>G6097*#REF!/#REF!</f>
        <v>#REF!</v>
      </c>
      <c r="H6098" s="108">
        <f t="shared" si="153"/>
        <v>783.14348403648398</v>
      </c>
      <c r="I6098" s="108">
        <f t="shared" si="154"/>
        <v>947.42907924417409</v>
      </c>
      <c r="J6098" s="108">
        <f t="shared" si="155"/>
        <v>832.39648045607498</v>
      </c>
    </row>
    <row r="6099" spans="1:10" ht="14.5">
      <c r="A6099" s="199">
        <v>46321</v>
      </c>
      <c r="B6099" s="198">
        <v>1139.5168000000001</v>
      </c>
      <c r="C6099" s="198">
        <v>1524.9492</v>
      </c>
      <c r="D6099" s="198">
        <v>1311.6427000000001</v>
      </c>
      <c r="E6099" s="198">
        <v>816.90099999999995</v>
      </c>
      <c r="F6099" s="198">
        <v>1171.0328999999999</v>
      </c>
      <c r="G6099" s="108" t="e">
        <f>G6098*#REF!/#REF!</f>
        <v>#REF!</v>
      </c>
      <c r="H6099" s="108">
        <f t="shared" si="153"/>
        <v>785.69711715809024</v>
      </c>
      <c r="I6099" s="108">
        <f t="shared" si="154"/>
        <v>947.81842656279377</v>
      </c>
      <c r="J6099" s="108">
        <f t="shared" si="155"/>
        <v>835.40793085899281</v>
      </c>
    </row>
    <row r="6100" spans="1:10" ht="14.5">
      <c r="A6100" s="199">
        <v>46322</v>
      </c>
      <c r="B6100" s="198">
        <v>1141.3223</v>
      </c>
      <c r="C6100" s="198">
        <v>1529.8734999999999</v>
      </c>
      <c r="D6100" s="198">
        <v>1317.2824000000001</v>
      </c>
      <c r="E6100" s="198">
        <v>818.3723</v>
      </c>
      <c r="F6100" s="198">
        <v>1178.4552000000001</v>
      </c>
      <c r="G6100" s="108" t="e">
        <f>G6099*#REF!/#REF!</f>
        <v>#REF!</v>
      </c>
      <c r="H6100" s="108">
        <f t="shared" si="153"/>
        <v>786.94200985737189</v>
      </c>
      <c r="I6100" s="108">
        <f t="shared" si="154"/>
        <v>951.8937830453832</v>
      </c>
      <c r="J6100" s="108">
        <f t="shared" si="155"/>
        <v>840.70295569152734</v>
      </c>
    </row>
    <row r="6101" spans="1:10" ht="14.5">
      <c r="A6101" s="199">
        <v>46323</v>
      </c>
      <c r="B6101" s="198">
        <v>1137.2607</v>
      </c>
      <c r="C6101" s="198">
        <v>1526.279</v>
      </c>
      <c r="D6101" s="198">
        <v>1313.5346999999999</v>
      </c>
      <c r="E6101" s="198">
        <v>815.62329999999997</v>
      </c>
      <c r="F6101" s="198">
        <v>1174.6304</v>
      </c>
      <c r="G6101" s="108" t="e">
        <f>G6100*#REF!/#REF!</f>
        <v>#REF!</v>
      </c>
      <c r="H6101" s="108">
        <f t="shared" si="153"/>
        <v>784.14153564668072</v>
      </c>
      <c r="I6101" s="108">
        <f t="shared" si="154"/>
        <v>949.18562241808002</v>
      </c>
      <c r="J6101" s="108">
        <f t="shared" si="155"/>
        <v>837.97436603879464</v>
      </c>
    </row>
    <row r="6102" spans="1:10" ht="14.5">
      <c r="A6102" s="199">
        <v>46324</v>
      </c>
      <c r="B6102" s="198">
        <v>1133.5112999999999</v>
      </c>
      <c r="C6102" s="198">
        <v>1526.2630999999999</v>
      </c>
      <c r="D6102" s="198">
        <v>1317.0835</v>
      </c>
      <c r="E6102" s="198">
        <v>811.50789999999995</v>
      </c>
      <c r="F6102" s="198">
        <v>1181.5781999999999</v>
      </c>
      <c r="G6102" s="108" t="e">
        <f>G6101*#REF!/#REF!</f>
        <v>#REF!</v>
      </c>
      <c r="H6102" s="108">
        <f t="shared" si="153"/>
        <v>781.55632341367755</v>
      </c>
      <c r="I6102" s="108">
        <f t="shared" si="154"/>
        <v>951.75005405192815</v>
      </c>
      <c r="J6102" s="108">
        <f t="shared" si="155"/>
        <v>842.93088538340237</v>
      </c>
    </row>
    <row r="6103" spans="1:10" ht="14.5">
      <c r="A6103" s="199">
        <v>46325</v>
      </c>
      <c r="B6103" s="198">
        <v>1132.9522999999999</v>
      </c>
      <c r="C6103" s="198">
        <v>1528.8901000000001</v>
      </c>
      <c r="D6103" s="198">
        <v>1320.6486</v>
      </c>
      <c r="E6103" s="198">
        <v>811.42100000000005</v>
      </c>
      <c r="F6103" s="198">
        <v>1183.8287</v>
      </c>
      <c r="G6103" s="108" t="e">
        <f>G6102*#REF!/#REF!</f>
        <v>#REF!</v>
      </c>
      <c r="H6103" s="108">
        <f t="shared" si="153"/>
        <v>781.17089277457569</v>
      </c>
      <c r="I6103" s="108">
        <f t="shared" si="154"/>
        <v>954.32626438156979</v>
      </c>
      <c r="J6103" s="108">
        <f t="shared" si="155"/>
        <v>844.53637874605533</v>
      </c>
    </row>
    <row r="6104" spans="1:10" ht="14.5">
      <c r="A6104" s="199">
        <v>46328</v>
      </c>
      <c r="B6104" s="198">
        <v>1150.807</v>
      </c>
      <c r="C6104" s="198">
        <v>1551.8793000000001</v>
      </c>
      <c r="D6104" s="198">
        <v>1341.1138000000001</v>
      </c>
      <c r="E6104" s="198">
        <v>823.87130000000002</v>
      </c>
      <c r="F6104" s="198">
        <v>1203.6429000000001</v>
      </c>
      <c r="G6104" s="108" t="e">
        <f>G6103*#REF!/#REF!</f>
        <v>#REF!</v>
      </c>
      <c r="H6104" s="108">
        <f t="shared" si="153"/>
        <v>793.48171286755075</v>
      </c>
      <c r="I6104" s="108">
        <f t="shared" si="154"/>
        <v>969.1148143908772</v>
      </c>
      <c r="J6104" s="108">
        <f t="shared" si="155"/>
        <v>858.67171159932207</v>
      </c>
    </row>
    <row r="6105" spans="1:10" ht="14.5">
      <c r="A6105" s="199">
        <v>46329</v>
      </c>
      <c r="B6105" s="198">
        <v>1146.3905999999999</v>
      </c>
      <c r="C6105" s="198">
        <v>1548.8472999999999</v>
      </c>
      <c r="D6105" s="198">
        <v>1336.0577000000001</v>
      </c>
      <c r="E6105" s="198">
        <v>822.10029999999995</v>
      </c>
      <c r="F6105" s="198">
        <v>1194.5468000000001</v>
      </c>
      <c r="G6105" s="108" t="e">
        <f>G6104*#REF!/#REF!</f>
        <v>#REF!</v>
      </c>
      <c r="H6105" s="108">
        <f t="shared" si="153"/>
        <v>790.43660396857092</v>
      </c>
      <c r="I6105" s="108">
        <f t="shared" si="154"/>
        <v>965.4611785748549</v>
      </c>
      <c r="J6105" s="108">
        <f t="shared" si="155"/>
        <v>852.18260776638408</v>
      </c>
    </row>
    <row r="6106" spans="1:10" ht="14.5">
      <c r="G6106" s="108" t="e">
        <f>G6105*#REF!/#REF!</f>
        <v>#REF!</v>
      </c>
      <c r="H6106" s="108">
        <f t="shared" si="153"/>
        <v>0</v>
      </c>
      <c r="I6106" s="108">
        <f t="shared" si="154"/>
        <v>0</v>
      </c>
      <c r="J6106" s="108">
        <f t="shared" si="155"/>
        <v>0</v>
      </c>
    </row>
    <row r="6107" spans="1:10" ht="14.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4.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4.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4.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4.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4.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4.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4.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4.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4.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4.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4.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4.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4.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4.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4.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4.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4.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4.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4.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4.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4.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4.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4.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4.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4.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4.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4.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4.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4.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4.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4.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4.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4.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4.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4.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4.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4.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4.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4.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4.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4.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4.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4.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4.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4.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4.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4.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4.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4.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4.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4.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4.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4.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4.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4.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4.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4.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4.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4.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4.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4.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4.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4.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4.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4.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4.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4.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4.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4.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4.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4.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4.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4.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4.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4.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4.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4.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4.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4.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4.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4.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4.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4.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4.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4.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4.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4.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4.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4.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4.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4.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4.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4.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4.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4.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4.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4.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4.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4.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4.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4.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4.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4.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4.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4.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4.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4.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4.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4.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4.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4.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4.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4.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4.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4.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4.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4.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4.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4.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4.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4.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4.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4.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4.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4.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4.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4.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4.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4.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4.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4.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4.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4.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4.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4.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4.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4.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4.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4.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4.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4.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4.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4.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4.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4.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4.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4.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4.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4.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4.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4.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4.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4.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4.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4.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4.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4.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4.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4.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4.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4.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4.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4.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4.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4.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4.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4.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4.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4.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4.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4.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4.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4.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4.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4.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4.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4.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4.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4.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4.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4.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4.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4.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4.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4.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4.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4.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4.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4.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4.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4.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4.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4.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4.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4.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4.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4.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4.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4.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4.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4.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4.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4.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4.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4.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4.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4.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4.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4.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4.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4.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4.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4.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4.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4.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4.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4.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4.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4.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4.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4.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4.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4.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4.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4.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4.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4.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4.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4.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4.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4.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4.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4.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4.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4.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4.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4.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4.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4.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4.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4.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4.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4.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4.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4.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4.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4.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4.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4.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4.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4.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4.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4.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4.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4.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4.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4.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4.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4.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4.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4.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4.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4.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4.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4.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4.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4.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4.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4.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4.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4.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4.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4.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4.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4.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4.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4.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4.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4.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4.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4.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4.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4.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4.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4.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4.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4.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4.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4.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4.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4.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4.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4.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4.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4.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4.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4.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4.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4.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4.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4.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4.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4.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4.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4.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4.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4.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4.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4.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4.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4.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4.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4.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4.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4.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4.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4.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4.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4.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4.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4.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4.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4.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4.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4.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4.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4.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4.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4.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4.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4.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4.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4.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4.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4.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4.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4.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4.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4.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4.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4.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4.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4.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4.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4.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4.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4.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4.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4.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4.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4.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4.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4.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4.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4.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4.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4.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4.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4.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4.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4.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4.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4.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4.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4.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4.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4.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4.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4.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4.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4.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4.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4.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4.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4.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4.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4.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4.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4.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4.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4.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4.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4.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4.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4.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4.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4.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4.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4.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4.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4.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4.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4.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4.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4.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4.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4.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4.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4.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4.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4.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4.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4.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4.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4.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4.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4.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4.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4.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4.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4.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4.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4.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4.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4.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4.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4.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4.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4.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4.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4.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4.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4.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4.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4.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4.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4.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4.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4.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4.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4.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4.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4.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4.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4.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4.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4.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4.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4.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4.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4.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4.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4.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4.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4.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4.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4.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4.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4.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4.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4.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4.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4.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4.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4.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4.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4.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4.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4.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4.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4.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4.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4.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4.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4.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4.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4.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4.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4.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4.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4.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4.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4.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4.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4.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4.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4.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4.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4.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4.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4.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4.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4.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4.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4.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4.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4.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4.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4.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4.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4.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4.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4.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4.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4.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4.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4.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4.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4.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4.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4.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4.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4.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4.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4.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4.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4.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4.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4.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4.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4.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4.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4.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4.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4.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4.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4.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4.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4.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4.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4.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4.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4.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4.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4.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4.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4.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4.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4.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4.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4.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4.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4.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4.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4.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4.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4.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4.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4.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4.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4.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4.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4.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4.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4.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4.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4.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4.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4.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4.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4.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4.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4.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4.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4.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4.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4.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4.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4.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4.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4.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4.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4.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4.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4.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4.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4.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4.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4.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4.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4.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4.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4.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4.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4.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4.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4.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4.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4.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4.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4.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4.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4.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4.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4.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4.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4.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4.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4.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4.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4.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4.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4.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4.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4.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4.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4.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4.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4.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4.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4.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4.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4.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4.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4.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4.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4.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4.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4.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4.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4.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4.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4.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4.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4.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4.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4.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4.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4.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4.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4.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4.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4.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4.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4.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4.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4.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4.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4.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4.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4.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4.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4.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4.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4.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4.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4.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4.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4.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4.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4.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4.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4.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4.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4.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4.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4.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4.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4.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4.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4.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4.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4.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4.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4.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4.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4.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4.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4.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4.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4.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4.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4.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4.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4.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4.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4.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4.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4.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4.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4.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4.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4.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4.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4.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4.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4.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4.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4.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4.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4.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4.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4.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4.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4.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4.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4.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4.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4.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4.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4.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4.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4.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4.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4.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4.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4.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4.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4.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4.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4.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4.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4.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4.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4.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4.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4.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4.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4.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4.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4.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4.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4.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4.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4.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4.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4.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4.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4.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4.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4.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4.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4.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4.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4.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4.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4.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4.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4.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4.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4.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4.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4.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4.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4.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4.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4.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4.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4.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4.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4.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4.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4.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4.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4.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4.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4.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4.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4.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4.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4.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4.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4.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4.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4.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4.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4.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4.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4.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4.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4.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4.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4.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4.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4.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4.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4.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4.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4.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4.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4.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4.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4.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4.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4.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4.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4.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4.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4.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4.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4.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4.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4.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4.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4.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4.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4.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4.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4.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4.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4.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4.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4.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4.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4.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4.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4.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4.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4.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4.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4.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4.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4.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4.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4.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4.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4.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4.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4.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4.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4.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4.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4.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4.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4.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4.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4.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4.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4.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4.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4.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4.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4.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4.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4.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4.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4.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4.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4.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4.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4.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4.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4.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4.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4.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4.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4.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4.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4.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4.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4.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4.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4.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4.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4.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4.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4.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4.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4.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4.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4.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4.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4.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4.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4.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4.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4.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4.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4.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4.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4.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4.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4.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4.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4.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4.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4.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4.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4.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4.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4.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4.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4.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4.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4.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4.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4.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4.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4.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4.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4.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4.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4.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4.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4.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4.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4.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4.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4.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4.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4.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4.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4.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4.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4.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4.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4.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4.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4.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4.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4.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4.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4.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4.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4.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4.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4.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4.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4.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4.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4.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4.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4.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4.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4.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4.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4.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4.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4.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4.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4.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4.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4.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4.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4.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4.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4.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4.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4.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4.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4.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4.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4.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4.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4.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4.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4.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4.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4.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4.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4.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4.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4.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4.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4.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4.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4.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4.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4.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4.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4.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4.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4.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4.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4.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4.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4.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4.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4.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4.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4.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4.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4.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4.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4.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4.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4.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4.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4.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4.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4.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4.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4.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4.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4.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4.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4.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4.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4.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4.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4.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4.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4.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4.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4.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4.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4.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4.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4.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4.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4.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4.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4.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4.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4.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4.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4.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4.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4.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4.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4.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4.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4.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4.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4.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4.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4.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4.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4.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4.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4.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4.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4.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4.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4.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4.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4.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4.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4.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4.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4.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4.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4.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4.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4.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4.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4.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4.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4.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4.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4.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4.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4.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4.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4.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4.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4.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4.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4.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4.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4.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4.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4.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4.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4.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4.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4.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4.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4.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4.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4.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4.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4.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4.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4.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4.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4.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4.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4.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4.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4.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4.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4.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4.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4.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4.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4.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4.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4.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4.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4.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4.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4.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4.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4.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4.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4.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4.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4.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4.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4.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4.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4.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4.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4.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4.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4.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4.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4.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4.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4.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4.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4.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4.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4.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4.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4.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4.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4.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4.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4.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4.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4.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4.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4.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4.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4.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4.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4.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4.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4.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4.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4.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4.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4.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4.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4.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4.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4.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4.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4.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4.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4.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4.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4.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4.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4.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4.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4.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4.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4.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4.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4.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4.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4.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4.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4.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4.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4.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4.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4.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4.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4.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4.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4.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4.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4.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4.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4.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4.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4.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4.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4.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4.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4.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4.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4.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4.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4.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4.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4.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4.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4.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4.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4.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4.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4.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4.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4.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4.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4.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4.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4.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4.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4.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4.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4.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4.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4.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4.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4.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4.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4.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4.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4.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4.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4.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4.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4.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4.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4.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4.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4.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4.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4.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4.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4.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4.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4.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4.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4.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4.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4.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4.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4.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4.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4.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4.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4.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4.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4.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4.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4.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4.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4.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4.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4.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4.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4.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4.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4.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4.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4.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4.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4.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4.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4.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4.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4.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4.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4.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4.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4.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4.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4.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4.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4.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4.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4.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4.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4.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4.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4.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4.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4.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4.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4.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4.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4.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4.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4.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4.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4.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4.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4.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4.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4.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4.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4.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4.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4.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4.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4.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4.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4.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4.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4.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4.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4.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4.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4.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4.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4.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4.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4.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4.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4.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4.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4.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4.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4.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4.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4.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4.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4.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4.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4.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4.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4.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4.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4.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4.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4.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4.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4.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4.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4.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4.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4.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4.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4.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4.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4.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4.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4.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4.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4.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4.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4.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4.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4.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4.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4.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4.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4.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4.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4.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4.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4.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4.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4.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4.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4.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4.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4.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4.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4.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4.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4.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4.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4.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4.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4.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4.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4.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4.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4.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4.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4.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4.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4.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4.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4.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4.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4.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4.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4.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4.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4.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4.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4.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4.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4.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4.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4.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4.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4.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4.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4.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4.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4.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4.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4.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4.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4.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4.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4.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4.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4.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4.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4.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4.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4.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4.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4.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4.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4.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4.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4.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4.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4.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4.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4.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4.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4.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4.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4.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4.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4.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4.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4.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4.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4.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4.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4.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4.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4.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4.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4.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4.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4.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4.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4.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4.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4.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4.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4.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4.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4.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4.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4.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4.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4.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4.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4.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4.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4.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4.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4.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4.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4.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4.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4.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4.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4.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4.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4.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4.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4.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4.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4.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4.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4.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4.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4.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4.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4.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4.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4.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4.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4.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4.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4.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4.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4.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4.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4.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4.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4.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4.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4.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4.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4.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4.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4.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4.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4.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4.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4.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4.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4.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4.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4.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4.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4.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4.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4.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4.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4.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4.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4.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4.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4.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4.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4.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4.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4.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4.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4.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4.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4.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4.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4.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4.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4.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4.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4.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4.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4.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4.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4.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4.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4.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4.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4.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4.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4.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4.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4.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4.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4.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4.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4.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4.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4.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4.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4.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4.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4.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4.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4.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4.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4.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4.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4.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4.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4.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4.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4.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4.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4.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4.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4.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4.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4.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4.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4.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4.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4.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4.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4.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4.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4.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4.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4.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4.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4.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4.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4.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4.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4.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4.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4.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4.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4.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4.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4.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4.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4.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4.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4.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4.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4.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4.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4.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4.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4.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4.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4.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4.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4.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4.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4.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4.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4.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4.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4.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4.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4.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4.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4.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4.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4.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4.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4.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4.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4.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4.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4.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4.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4.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4.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4.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4.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4.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4.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4.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4.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4.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4.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4.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4.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4.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4.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4.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4.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4.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4.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4.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4.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4.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4.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4.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4.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4.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4.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4.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4.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4.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4.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4.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4.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4.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4.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4.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4.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4.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4.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4.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4.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4.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4.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4.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4.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4.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4.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4.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4.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4.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4.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4.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4.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4.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4.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4.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4.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4.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4.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4.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4.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4.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4.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4.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4.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4.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4.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4.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4.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4.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4.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4.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4.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4.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4.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4.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4.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4.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4.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4.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4.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4.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4.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4.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4.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4.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4.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4.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4.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4.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4.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4.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4.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4.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4.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4.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4.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4.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4.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4.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4.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4.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4.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4.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4.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4.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4.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4.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4.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4.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4.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4.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4.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4.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4.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4.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4.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4.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4.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4.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4.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4.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4.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4.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4.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4.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4.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4.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4.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4.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4.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4.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4.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4.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4.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4.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4.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4.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4.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4.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4.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4.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4.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4.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4.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4.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4.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4.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4.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4.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4.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4.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4.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4.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4.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4.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4.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4.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4.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4.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4.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4.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4.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4.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4.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4.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4.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4.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4.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4.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4.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4.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4.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4.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4.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4.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4.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4.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4.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4.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4.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4.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4.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4.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4.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4.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4.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4.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4.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4.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4.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4.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4.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4.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4.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4.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4.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4.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4.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4.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4.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4.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4.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4.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4.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4.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4.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4.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4.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4.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4.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4.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4.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4.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4.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4.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4.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4.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4.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4.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4.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4.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4.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4.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4.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4.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4.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4.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4.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4.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4.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4.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4.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4.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4.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4.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4.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4.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4.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4.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4.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4.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4.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4.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4.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4.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4.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4.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4.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4.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4.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4.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4.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4.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4.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4.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4.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4.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4.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4.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4.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4.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4.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4.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4.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4.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4.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4.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4.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4.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4.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4.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4.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4.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4.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4.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4.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4.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4.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4.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4.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4.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4.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4.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4.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4.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4.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4.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4.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4.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4.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4.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4.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4.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4.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4.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4.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4.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4.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4.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4.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4.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4.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4.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4.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4.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4.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4.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4.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4.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4.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4.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4.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4.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4.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4.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105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8.7265625" customWidth="1"/>
    <col min="3" max="3" width="24.54296875" customWidth="1"/>
    <col min="4" max="4" width="15.1796875" customWidth="1"/>
    <col min="5" max="6" width="25.81640625" customWidth="1"/>
    <col min="7" max="7" width="10.90625" customWidth="1"/>
    <col min="8" max="16384" width="11.453125" style="8"/>
  </cols>
  <sheetData>
    <row r="1" spans="1:6" ht="14.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  <row r="6089" spans="1:6">
      <c r="A6089" s="199">
        <v>46307</v>
      </c>
      <c r="B6089" s="198">
        <v>2585.4744999999998</v>
      </c>
      <c r="C6089" s="198">
        <v>3319.6120000000001</v>
      </c>
      <c r="D6089" s="198">
        <v>2668.8917000000001</v>
      </c>
      <c r="E6089" s="198">
        <v>1733.3757000000001</v>
      </c>
      <c r="F6089" s="198">
        <v>2971.7935000000002</v>
      </c>
    </row>
    <row r="6090" spans="1:6">
      <c r="A6090" s="199">
        <v>46308</v>
      </c>
      <c r="B6090" s="198">
        <v>2604.1089000000002</v>
      </c>
      <c r="C6090" s="198">
        <v>3342.3986</v>
      </c>
      <c r="D6090" s="198">
        <v>2688.8224</v>
      </c>
      <c r="E6090" s="198">
        <v>1739.7415000000001</v>
      </c>
      <c r="F6090" s="198">
        <v>3002.1165000000001</v>
      </c>
    </row>
    <row r="6091" spans="1:6">
      <c r="A6091" s="199">
        <v>46309</v>
      </c>
      <c r="B6091" s="198">
        <v>2615.7966000000001</v>
      </c>
      <c r="C6091" s="198">
        <v>3358.0929000000001</v>
      </c>
      <c r="D6091" s="198">
        <v>2706.8456999999999</v>
      </c>
      <c r="E6091" s="198">
        <v>1748.5463999999999</v>
      </c>
      <c r="F6091" s="198">
        <v>3027.53</v>
      </c>
    </row>
    <row r="6092" spans="1:6">
      <c r="A6092" s="199">
        <v>46310</v>
      </c>
      <c r="B6092" s="198">
        <v>2625.9848000000002</v>
      </c>
      <c r="C6092" s="198">
        <v>3390.4852000000001</v>
      </c>
      <c r="D6092" s="198">
        <v>2730.5261</v>
      </c>
      <c r="E6092" s="198">
        <v>1753.4003</v>
      </c>
      <c r="F6092" s="198">
        <v>3045.1255999999998</v>
      </c>
    </row>
    <row r="6093" spans="1:6">
      <c r="A6093" s="199">
        <v>46311</v>
      </c>
      <c r="B6093" s="198">
        <v>2640.0426000000002</v>
      </c>
      <c r="C6093" s="198">
        <v>3408.7449000000001</v>
      </c>
      <c r="D6093" s="198">
        <v>2743.2060000000001</v>
      </c>
      <c r="E6093" s="198">
        <v>1760.8424</v>
      </c>
      <c r="F6093" s="198">
        <v>3057.1484999999998</v>
      </c>
    </row>
    <row r="6094" spans="1:6">
      <c r="A6094" s="199">
        <v>46314</v>
      </c>
      <c r="B6094" s="198">
        <v>2596.1754999999998</v>
      </c>
      <c r="C6094" s="198">
        <v>3360.3589999999999</v>
      </c>
      <c r="D6094" s="198">
        <v>2708.2889</v>
      </c>
      <c r="E6094" s="198">
        <v>1736.9940999999999</v>
      </c>
      <c r="F6094" s="198">
        <v>3019.0614</v>
      </c>
    </row>
    <row r="6095" spans="1:6">
      <c r="A6095" s="199">
        <v>46315</v>
      </c>
      <c r="B6095" s="198">
        <v>2611.9895999999999</v>
      </c>
      <c r="C6095" s="198">
        <v>3389.5740999999998</v>
      </c>
      <c r="D6095" s="198">
        <v>2731.0254</v>
      </c>
      <c r="E6095" s="198">
        <v>1749.7541000000001</v>
      </c>
      <c r="F6095" s="198">
        <v>3038.9901</v>
      </c>
    </row>
    <row r="6096" spans="1:6">
      <c r="A6096" s="199">
        <v>46316</v>
      </c>
      <c r="B6096" s="198">
        <v>2632.654</v>
      </c>
      <c r="C6096" s="198">
        <v>3408.7741999999998</v>
      </c>
      <c r="D6096" s="198">
        <v>2748.7950000000001</v>
      </c>
      <c r="E6096" s="198">
        <v>1764.3842999999999</v>
      </c>
      <c r="F6096" s="198">
        <v>3063.1565000000001</v>
      </c>
    </row>
    <row r="6097" spans="1:6">
      <c r="A6097" s="199">
        <v>46317</v>
      </c>
      <c r="B6097" s="198">
        <v>2638.9508999999998</v>
      </c>
      <c r="C6097" s="198">
        <v>3432.1257000000001</v>
      </c>
      <c r="D6097" s="198">
        <v>2762.1284999999998</v>
      </c>
      <c r="E6097" s="198">
        <v>1768.6786999999999</v>
      </c>
      <c r="F6097" s="198">
        <v>3065.2772</v>
      </c>
    </row>
    <row r="6098" spans="1:6">
      <c r="A6098" s="199">
        <v>46318</v>
      </c>
      <c r="B6098" s="198">
        <v>2635.0565000000001</v>
      </c>
      <c r="C6098" s="198">
        <v>3436.7673</v>
      </c>
      <c r="D6098" s="198">
        <v>2767.9591999999998</v>
      </c>
      <c r="E6098" s="198">
        <v>1765.4817</v>
      </c>
      <c r="F6098" s="198">
        <v>3068.5583000000001</v>
      </c>
    </row>
    <row r="6099" spans="1:6">
      <c r="A6099" s="199">
        <v>46321</v>
      </c>
      <c r="B6099" s="198">
        <v>2643.6487000000002</v>
      </c>
      <c r="C6099" s="198">
        <v>3436.4830000000002</v>
      </c>
      <c r="D6099" s="198">
        <v>2769.3456999999999</v>
      </c>
      <c r="E6099" s="198">
        <v>1765.4779000000001</v>
      </c>
      <c r="F6099" s="198">
        <v>3079.6596</v>
      </c>
    </row>
    <row r="6100" spans="1:6">
      <c r="A6100" s="199">
        <v>46322</v>
      </c>
      <c r="B6100" s="198">
        <v>2647.8375999999998</v>
      </c>
      <c r="C6100" s="198">
        <v>3447.7339999999999</v>
      </c>
      <c r="D6100" s="198">
        <v>2781.3461000000002</v>
      </c>
      <c r="E6100" s="198">
        <v>1768.6576</v>
      </c>
      <c r="F6100" s="198">
        <v>3099.1792</v>
      </c>
    </row>
    <row r="6101" spans="1:6">
      <c r="A6101" s="199">
        <v>46323</v>
      </c>
      <c r="B6101" s="198">
        <v>2638.4146999999998</v>
      </c>
      <c r="C6101" s="198">
        <v>3439.6334999999999</v>
      </c>
      <c r="D6101" s="198">
        <v>2773.4331000000002</v>
      </c>
      <c r="E6101" s="198">
        <v>1762.7166</v>
      </c>
      <c r="F6101" s="198">
        <v>3089.1205</v>
      </c>
    </row>
    <row r="6102" spans="1:6">
      <c r="A6102" s="199">
        <v>46324</v>
      </c>
      <c r="B6102" s="198">
        <v>2629.7163</v>
      </c>
      <c r="C6102" s="198">
        <v>3440.2476000000001</v>
      </c>
      <c r="D6102" s="198">
        <v>2781.3202999999999</v>
      </c>
      <c r="E6102" s="198">
        <v>1753.8224</v>
      </c>
      <c r="F6102" s="198">
        <v>3108.0218</v>
      </c>
    </row>
    <row r="6103" spans="1:6">
      <c r="A6103" s="199">
        <v>46325</v>
      </c>
      <c r="B6103" s="198">
        <v>2628.4193</v>
      </c>
      <c r="C6103" s="198">
        <v>3446.1689000000001</v>
      </c>
      <c r="D6103" s="198">
        <v>2788.8488000000002</v>
      </c>
      <c r="E6103" s="198">
        <v>1753.6346000000001</v>
      </c>
      <c r="F6103" s="198">
        <v>3113.9414000000002</v>
      </c>
    </row>
    <row r="6104" spans="1:6">
      <c r="A6104" s="199">
        <v>46328</v>
      </c>
      <c r="B6104" s="198">
        <v>2669.8418999999999</v>
      </c>
      <c r="C6104" s="198">
        <v>3497.9872</v>
      </c>
      <c r="D6104" s="198">
        <v>2832.0657000000001</v>
      </c>
      <c r="E6104" s="198">
        <v>1780.5420999999999</v>
      </c>
      <c r="F6104" s="198">
        <v>3166.0607</v>
      </c>
    </row>
    <row r="6105" spans="1:6">
      <c r="A6105" s="199">
        <v>46329</v>
      </c>
      <c r="B6105" s="198">
        <v>2659.5958000000001</v>
      </c>
      <c r="C6105" s="198">
        <v>3491.1532000000002</v>
      </c>
      <c r="D6105" s="198">
        <v>2821.3888000000002</v>
      </c>
      <c r="E6105" s="198">
        <v>1776.7147</v>
      </c>
      <c r="F6105" s="198">
        <v>3142.1343999999999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8.7265625" customWidth="1"/>
    <col min="3" max="3" width="24.54296875" customWidth="1"/>
    <col min="4" max="4" width="15.1796875" customWidth="1"/>
    <col min="5" max="6" width="25.81640625" customWidth="1"/>
    <col min="7" max="10" width="0.1796875" style="8" customWidth="1"/>
    <col min="11" max="16384" width="11.453125" style="8"/>
  </cols>
  <sheetData>
    <row r="1" spans="1:6" ht="14.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4.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4.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4.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4.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4.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4.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4.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4.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4.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4.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4.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4.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4.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4.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4.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4.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4.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4.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4.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4.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4.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4.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4.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4.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4.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4.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4.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4.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4.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4.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4.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4.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4.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4.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4.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4.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4.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4.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4.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4.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4.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4.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4.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4.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4.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4.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4.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4.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4.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4.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4.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4.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4.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4.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4.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4.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4.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4.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4.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4.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4.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4.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4.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4.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4.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4.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4.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4.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4.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4.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4.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4.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4.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4.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4.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4.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4.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4.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4.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4.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4.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4.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4.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4.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4.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4.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4.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4.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4.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4.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4.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4.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4.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4.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4.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4.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4.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4.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4.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4.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4.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4.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4.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4.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4.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4.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4.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4.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4.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4.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4.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4.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4.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4.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4.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4.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4.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4.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4.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4.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4.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4.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4.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4.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4.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4.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4.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4.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4.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4.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4.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4.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4.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4.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4.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4.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4.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4.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4.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4.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4.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4.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4.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4.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4.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4.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4.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4.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4.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4.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4.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4.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4.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4.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4.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4.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4.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4.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4.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4.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4.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4.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4.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4.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4.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4.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4.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4.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4.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4.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4.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4.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4.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4.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4.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4.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4.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4.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4.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4.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4.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4.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4.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4.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4.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4.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4.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4.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4.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4.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4.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4.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4.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4.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4.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4.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4.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4.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4.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4.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4.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4.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4.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4.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4.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4.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4.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4.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4.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4.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4.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4.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4.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4.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4.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4.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4.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4.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4.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4.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4.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4.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4.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4.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4.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4.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4.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4.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4.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4.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4.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4.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4.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4.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4.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4.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4.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4.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4.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4.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4.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4.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4.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4.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4.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4.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4.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4.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4.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4.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4.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4.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4.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4.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4.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4.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4.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4.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4.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4.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4.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4.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4.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4.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4.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4.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4.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4.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4.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4.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4.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4.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4.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4.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4.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4.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4.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4.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4.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4.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4.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4.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4.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4.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4.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4.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4.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4.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4.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4.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4.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4.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4.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4.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4.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4.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4.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4.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4.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4.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4.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4.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4.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4.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4.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4.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4.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4.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4.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4.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4.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4.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4.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4.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4.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4.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4.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4.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4.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4.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4.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4.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4.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4.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4.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4.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4.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4.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4.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4.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4.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4.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4.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4.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4.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4.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4.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4.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4.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4.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4.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4.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4.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4.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4.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4.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4.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4.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4.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4.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4.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4.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4.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4.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4.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4.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4.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4.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4.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4.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4.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4.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4.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4.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4.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4.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4.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4.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4.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4.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4.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4.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4.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4.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4.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4.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4.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4.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4.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4.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4.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4.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4.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4.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4.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4.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4.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4.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4.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4.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4.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4.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4.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4.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4.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4.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4.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4.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4.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4.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4.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4.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4.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4.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4.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4.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4.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4.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4.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4.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4.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4.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4.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4.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4.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4.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4.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4.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4.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4.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4.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4.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4.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4.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4.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4.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4.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4.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4.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4.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4.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4.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4.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4.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4.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4.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4.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4.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4.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4.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4.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4.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4.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4.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4.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4.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4.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4.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4.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4.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4.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4.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4.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4.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4.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4.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4.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4.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4.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4.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4.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4.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4.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4.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4.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4.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4.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4.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4.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4.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4.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4.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4.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4.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4.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4.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4.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4.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4.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4.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4.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4.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4.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4.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4.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4.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4.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4.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4.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4.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4.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4.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4.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4.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4.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4.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4.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4.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4.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4.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4.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4.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4.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4.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4.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4.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4.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4.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4.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4.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4.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4.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4.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4.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4.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4.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4.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4.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4.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4.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4.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4.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4.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4.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4.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4.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4.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4.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4.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4.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4.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4.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4.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4.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4.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4.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4.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4.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4.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4.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4.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4.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4.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4.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4.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4.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4.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4.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4.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4.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4.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4.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4.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4.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4.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4.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4.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4.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4.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4.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4.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4.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4.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4.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4.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4.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4.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4.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4.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4.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4.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4.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4.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4.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4.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4.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4.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4.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4.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4.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4.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4.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4.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4.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4.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4.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4.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4.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4.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4.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4.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4.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4.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4.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4.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4.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4.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4.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4.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4.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4.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4.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4.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4.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4.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4.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4.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4.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4.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4.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4.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4.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4.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4.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4.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4.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4.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4.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4.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4.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4.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4.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4.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4.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4.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4.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4.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4.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4.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4.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4.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4.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4.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4.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4.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4.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4.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4.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4.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4.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4.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4.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4.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4.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4.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4.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4.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4.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4.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4.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4.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4.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4.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4.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4.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4.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4.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4.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4.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4.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4.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4.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4.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4.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4.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4.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4.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4.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4.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4.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4.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4.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4.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4.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4.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4.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4.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4.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4.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4.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4.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4.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4.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4.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4.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4.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4.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4.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4.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4.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4.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4.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4.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4.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4.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4.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4.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4.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4.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4.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4.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4.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4.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4.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4.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4.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4.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4.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4.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4.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4.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4.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4.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4.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4.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4.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4.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4.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4.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4.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4.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4.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4.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4.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4.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4.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4.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4.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4.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4.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4.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4.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4.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4.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4.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4.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4.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4.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4.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4.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4.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4.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4.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4.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4.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4.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4.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4.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4.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4.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4.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4.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4.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4.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4.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4.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4.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4.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4.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4.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4.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4.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4.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4.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4.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4.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4.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4.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4.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4.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4.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4.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4.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4.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4.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4.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4.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4.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4.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4.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4.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4.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4.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4.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4.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4.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4.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4.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4.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4.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4.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4.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4.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4.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4.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4.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4.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4.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4.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4.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4.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4.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4.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4.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4.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4.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4.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4.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4.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4.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4.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4.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4.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4.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4.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4.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4.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4.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4.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4.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4.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4.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4.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4.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4.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4.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4.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4.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4.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4.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4.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4.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4.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4.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4.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4.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4.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4.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4.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4.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4.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4.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4.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4.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4.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4.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4.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4.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4.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4.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4.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4.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4.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4.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4.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4.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4.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4.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4.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4.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4.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4.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4.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4.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4.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4.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4.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4.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4.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4.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4.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4.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4.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4.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4.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4.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4.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4.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4.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4.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4.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4.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4.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4.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4.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4.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4.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4.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4.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4.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4.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4.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4.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4.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4.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4.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4.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4.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4.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4.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4.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4.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4.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4.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4.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4.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4.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4.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4.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4.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4.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4.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4.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4.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4.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4.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4.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4.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4.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4.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4.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4.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4.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4.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4.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4.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4.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4.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4.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4.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4.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4.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4.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4.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4.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4.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4.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4.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4.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4.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4.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4.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4.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4.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4.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4.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4.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4.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4.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4.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4.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4.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4.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4.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4.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4.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4.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4.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4.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4.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4.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4.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4.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4.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4.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4.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4.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4.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4.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4.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4.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4.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4.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4.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4.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4.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4.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4.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4.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4.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4.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4.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4.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4.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4.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4.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4.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4.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4.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4.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4.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4.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4.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4.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4.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4.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4.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4.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4.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4.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4.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4.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4.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4.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4.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4.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4.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4.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4.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4.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4.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4.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4.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4.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4.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4.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4.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4.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4.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4.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4.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4.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4.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4.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4.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4.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4.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4.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4.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4.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4.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4.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4.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4.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4.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4.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4.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4.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4.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4.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4.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4.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4.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4.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4.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4.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4.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4.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4.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4.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4.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4.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4.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4.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4.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4.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4.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4.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4.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4.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4.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4.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4.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4.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4.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4.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4.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4.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4.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4.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4.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4.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4.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4.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4.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4.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4.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4.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4.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4.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4.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4.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4.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4.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4.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4.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4.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4.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4.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4.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4.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4.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4.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4.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4.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4.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4.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4.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4.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4.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4.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4.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4.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4.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4.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4.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4.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4.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4.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4.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4.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4.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4.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4.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4.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4.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4.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4.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4.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4.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4.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4.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4.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4.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4.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4.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4.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4.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4.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4.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4.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4.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4.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4.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4.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4.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4.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4.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4.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4.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4.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4.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4.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4.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4.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4.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4.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4.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4.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4.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4.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4.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4.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4.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4.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4.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4.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4.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4.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4.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4.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4.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4.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4.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4.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4.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4.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4.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4.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4.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4.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4.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4.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4.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4.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4.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4.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4.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4.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4.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4.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4.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4.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4.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4.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4.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4.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4.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4.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4.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4.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4.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4.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4.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4.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4.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4.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4.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4.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4.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4.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4.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4.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4.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4.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4.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4.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4.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4.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4.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4.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4.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4.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4.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4.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4.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4.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4.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4.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4.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4.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4.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4.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4.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4.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4.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4.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4.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4.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4.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4.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4.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4.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4.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4.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4.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4.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4.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4.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4.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4.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4.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4.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4.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4.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4.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4.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4.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4.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4.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4.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4.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4.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4.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4.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4.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4.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4.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4.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4.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4.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4.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4.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4.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4.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4.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4.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4.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4.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4.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4.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4.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4.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4.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4.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4.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4.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4.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4.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4.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4.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4.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4.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4.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4.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4.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4.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4.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4.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4.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4.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4.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4.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4.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4.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4.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4.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4.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4.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4.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4.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4.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4.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4.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4.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4.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4.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4.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4.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4.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4.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4.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4.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4.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4.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4.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4.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4.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4.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4.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4.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4.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4.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4.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4.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4.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4.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4.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4.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4.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4.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4.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4.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4.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4.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4.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4.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4.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4.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4.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4.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4.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4.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4.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4.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4.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4.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4.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4.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4.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4.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4.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4.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4.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4.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4.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4.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4.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4.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4.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4.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4.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4.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4.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4.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4.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4.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4.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4.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4.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4.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4.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4.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4.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4.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4.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4.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4.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4.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4.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4.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4.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4.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4.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4.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4.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4.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4.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4.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4.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4.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4.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4.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4.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4.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4.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4.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4.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4.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4.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4.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4.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4.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4.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4.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4.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4.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4.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4.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4.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4.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4.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4.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4.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4.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4.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4.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4.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4.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4.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4.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4.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4.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4.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4.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4.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4.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4.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4.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4.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4.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4.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4.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4.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4.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4.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4.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4.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4.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4.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4.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4.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4.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4.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4.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4.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4.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4.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4.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4.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4.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4.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4.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4.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4.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4.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4.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4.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4.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4.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4.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4.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4.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4.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4.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4.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4.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4.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4.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4.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4.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4.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4.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4.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4.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4.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4.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4.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4.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4.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4.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4.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4.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4.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4.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4.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4.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4.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4.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4.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4.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4.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4.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4.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4.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4.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4.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4.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4.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4.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4.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4.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4.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4.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4.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4.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4.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4.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4.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4.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4.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4.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4.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4.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4.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4.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4.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4.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4.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4.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4.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4.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4.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4.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4.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4.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4.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4.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4.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4.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4.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4.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4.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4.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4.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4.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4.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4.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4.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4.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4.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4.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4.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4.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4.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4.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4.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4.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4.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4.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4.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4.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4.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4.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4.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4.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4.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4.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4.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4.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4.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4.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4.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4.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4.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4.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4.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4.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4.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4.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4.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4.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4.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4.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4.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4.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4.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4.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4.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4.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4.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4.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4.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4.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4.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4.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4.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4.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4.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4.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4.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4.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4.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4.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4.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4.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4.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4.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4.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4.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4.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4.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4.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4.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4.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4.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4.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4.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4.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4.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4.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4.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4.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4.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4.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4.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4.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4.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4.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4.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4.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4.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4.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4.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4.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4.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4.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4.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4.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4.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4.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4.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4.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4.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4.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4.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4.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4.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4.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4.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4.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4.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4.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4.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4.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4.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4.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4.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4.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4.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4.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4.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4.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4.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4.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4.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4.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4.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4.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4.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4.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4.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4.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4.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4.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4.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4.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4.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4.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4.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4.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4.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4.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4.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4.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4.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4.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4.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4.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4.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4.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4.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4.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4.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4.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4.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4.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4.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4.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4.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4.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4.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4.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4.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4.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4.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4.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4.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4.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4.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4.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4.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4.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4.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4.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4.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4.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4.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4.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4.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4.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4.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4.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4.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4.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4.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4.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4.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4.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4.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4.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4.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4.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4.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4.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4.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4.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4.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4.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4.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4.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4.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4.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4.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4.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4.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4.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4.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4.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4.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4.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4.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4.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4.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4.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4.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4.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4.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4.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4.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4.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4.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4.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4.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4.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4.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4.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4.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4.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4.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4.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4.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4.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4.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4.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4.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4.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4.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4.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4.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4.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4.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4.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4.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4.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4.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4.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4.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4.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4.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4.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4.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4.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4.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4.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4.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4.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4.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4.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4.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4.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4.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4.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4.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4.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4.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4.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4.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4.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4.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4.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4.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4.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4.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4.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4.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4.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4.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4.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4.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4.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4.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4.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4.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4.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4.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4.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4.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4.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4.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4.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4.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4.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4.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4.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4.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4.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4.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4.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4.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4.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4.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4.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4.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4.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4.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4.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4.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4.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4.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4.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4.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4.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4.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4.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4.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4.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4.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4.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4.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4.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4.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4.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4.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4.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4.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4.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4.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4.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4.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4.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4.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4.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4.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4.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4.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4.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4.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4.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4.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4.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4.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4.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4.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4.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4.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4.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4.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4.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4.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4.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4.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4.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4.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4.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4.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4.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4.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4.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4.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4.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4.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4.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4.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4.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4.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4.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4.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4.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4.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4.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4.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4.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4.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4.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4.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4.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4.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4.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4.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4.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4.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4.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4.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4.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4.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4.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4.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4.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4.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4.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4.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4.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4.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4.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4.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4.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4.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4.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4.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4.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4.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4.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4.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4.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4.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4.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4.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4.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4.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4.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4.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4.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4.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4.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4.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4.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4.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4.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4.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4.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4.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4.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4.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4.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4.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4.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4.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4.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4.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4.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4.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4.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4.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4.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4.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4.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4.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4.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4.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4.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4.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4.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4.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4.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4.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4.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4.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4.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4.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4.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4.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4.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4.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4.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4.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4.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4.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4.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4.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4.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4.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4.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4.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4.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4.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4.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4.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4.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4.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4.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4.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4.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4.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4.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4.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4.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4.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4.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4.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4.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4.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4.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4.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4.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4.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4.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4.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4.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4.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4.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4.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4.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4.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4.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4.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4.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4.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4.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4.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4.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4.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4.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4.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4.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4.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4.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4.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4.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4.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4.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4.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4.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4.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4.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4.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4.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4.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4.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4.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4.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4.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4.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4.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4.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4.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4.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4.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4.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4.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4.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4.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4.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4.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4.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4.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4.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4.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4.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4.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4.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4.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4.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4.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4.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4.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4.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4.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4.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4.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4.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4.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4.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4.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4.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4.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4.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4.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4.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4.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4.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4.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4.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4.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4.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4.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4.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4.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4.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4.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4.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4.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4.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4.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4.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4.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4.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4.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4.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4.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4.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4.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4.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4.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4.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4.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4.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4.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4.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4.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4.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4.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4.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4.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4.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4.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4.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4.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4.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4.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4.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4.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4.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4.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4.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4.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4.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4.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4.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4.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4.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4.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4.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4.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4.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4.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4.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4.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4.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4.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4.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4.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4.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4.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4.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4.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4.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4.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4.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4.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4.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4.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4.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4.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4.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4.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4.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4.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4.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4.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4.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4.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4.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4.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4.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4.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4.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4.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4.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4.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4.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4.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4.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4.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4.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4.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4.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4.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4.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4.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4.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4.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4.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4.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4.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4.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4.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4.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4.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4.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4.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4.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4.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4.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4.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4.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4.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4.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4.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4.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4.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4.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4.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4.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4.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4.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4.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4.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4.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4.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4.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4.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4.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4.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4.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4.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4.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4.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4.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4.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4.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4.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4.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4.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4.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4.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4.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4.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4.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4.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4.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4.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4.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4.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4.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4.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4.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4.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4.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4.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4.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4.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4.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4.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4.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4.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4.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4.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4.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4.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4.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4.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4.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4.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4.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4.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4.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4.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4.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4.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4.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4.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4.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4.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4.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4.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4.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4.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4.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4.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4.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4.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4.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4.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4.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4.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4.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4.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4.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4.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4.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4.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4.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4.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4.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4.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4.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4.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4.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4.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4.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4.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4.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4.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4.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4.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4.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4.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4.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4.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4.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4.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4.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4.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4.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4.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4.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4.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4.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4.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4.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4.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4.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4.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4.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4.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4.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4.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4.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4.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4.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4.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4.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4.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4.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4.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4.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4.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4.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4.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4.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4.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4.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4.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4.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4.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4.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4.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4.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4.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4.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4.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4.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4.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4.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4.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4.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4.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4.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4.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4.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4.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4.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4.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4.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4.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4.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4.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4.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4.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4.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4.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4.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4.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4.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4.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4.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4.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4.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4.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4.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4.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4.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4.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4.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4.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4.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4.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4.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4.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4.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4.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4.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4.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4.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4.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4.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4.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4.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4.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4.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4.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4.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4.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4.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4.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4.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4.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4.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4.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4.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4.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4.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4.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4.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4.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4.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4.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4.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4.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4.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4.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4.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4.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4.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4.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4.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4.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4.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4.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4.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4.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4.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4.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4.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4.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4.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4.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4.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4.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4.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4.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4.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4.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4.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4.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4.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4.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4.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4.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4.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4.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4.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4.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4.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4.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4.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4.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4.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4.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4.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4.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4.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4.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4.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4.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4.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4.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4.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4.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4.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4.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4.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4.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4.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4.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4.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4.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4.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4.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4.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4.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4.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4.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4.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4.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4.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4.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4.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4.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4.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4.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4.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4.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4.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4.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4.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4.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4.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4.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4.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4.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4.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4.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4.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4.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4.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4.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4.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4.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4.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4.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4.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4.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4.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4.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4.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4.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4.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4.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4.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4.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4.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4.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4.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4.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4.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4.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4.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4.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4.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4.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4.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4.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4.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4.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4.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4.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4.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4.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4.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4.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4.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4.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4.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4.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4.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4.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4.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4.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4.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4.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4.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4.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4.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4.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4.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4.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4.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4.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4.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4.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4.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4.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4.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4.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4.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4.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4.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4.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4.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4.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4.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4.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4.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4.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4.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4.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4.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4.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4.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4.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4.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4.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4.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4.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4.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4.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4.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4.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4.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4.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4.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4.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4.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4.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4.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4.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4.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4.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4.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4.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4.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4.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4.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4.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4.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4.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4.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4.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4.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4.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4.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4.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4.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4.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4.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4.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4.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4.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4.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4.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4.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4.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4.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4.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4.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4.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4.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4.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4.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4.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4.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4.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4.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4.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4.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4.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4.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4.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4.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4.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4.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4.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4.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4.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4.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4.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4.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4.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4.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4.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4.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4.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4.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4.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4.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4.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4.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4.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4.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4.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4.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4.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4.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4.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4.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4.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4.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4.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4.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4.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4.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4.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4.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4.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4.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4.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4.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4.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4.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4.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4.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4.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4.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4.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4.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4.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4.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4.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4.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4.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4.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4.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4.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4.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4.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4.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4.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4.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4.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4.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4.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4.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4.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4.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4.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4.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4.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4.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4.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4.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4.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4.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4.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4.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4.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4.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4.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4.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4.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4.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4.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4.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4.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4.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4.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4.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4.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4.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4.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4.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4.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4.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4.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4.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4.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4.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4.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4.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4.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4.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4.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4.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4.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4.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4.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4.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4.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4.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4.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4.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4.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4.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4.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4.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4.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4.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4.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4.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4.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4.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4.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4.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4.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4.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4.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4.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4.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4.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4.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4.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4.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4.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4.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4.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4.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4.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4.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4.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4.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4.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4.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4.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4.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4.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4.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4.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4.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4.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4.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4.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4.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4.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4.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4.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4.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4.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4.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4.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4.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4.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4.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4.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4.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4.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4.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4.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4.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4.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4.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4.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4.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4.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4.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4.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4.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4.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4.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4.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4.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4.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4.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4.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4.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4.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4.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4.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4.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4.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4.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4.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4.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4.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4.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4.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4.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4.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4.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4.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4.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4.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4.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4.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4.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4.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4.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4.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4.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4.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4.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4.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4.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4.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4.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4.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4.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4.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4.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4.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4.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4.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4.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4.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4.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4.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4.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4.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4.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4.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4.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4.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4.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4.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4.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4.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4.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4.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4.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4.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4.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4.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4.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4.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4.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4.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4.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4.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4.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4.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4.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4.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4.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4.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4.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4.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4.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4.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4.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4.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4.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4.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4.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4.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4.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4.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4.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4.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4.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4.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4.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4.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4.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4.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4.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4.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4.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4.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4.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4.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4.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4.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4.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4.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4.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4.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4.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4.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4.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4.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4.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4.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4.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4.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4.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4.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4.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4.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4.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4.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4.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4.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4.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4.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4.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4.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4.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4.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4.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4.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4.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4.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4.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4.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4.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4.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4.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4.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4.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4.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4.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4.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4.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4.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4.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4.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4.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4.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4.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4.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4.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4.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4.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4.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4.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4.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4.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4.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4.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4.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4.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4.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4.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4.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4.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4.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4.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4.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4.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4.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4.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4.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4.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4.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4.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4.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4.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4.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4.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4.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4.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4.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4.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4.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4.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4.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4.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4.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4.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4.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4.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4.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4.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4.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4.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4.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4.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4.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4.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4.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4.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4.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4.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4.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4.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4.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4.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4.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4.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4.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4.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4.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4.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4.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4.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4.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4.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4.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4.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4.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4.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4.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4.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4.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4.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4.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4.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4.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4.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4.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4.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4.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4.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4.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4.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4.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4.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4.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4.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4.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4.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4.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4.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4.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4.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4.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4.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4.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4.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4.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4.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4.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4.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4.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4.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4.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4.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4.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4.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4.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4.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4.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4.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4.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4.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4.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4.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4.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4.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4.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4.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4.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4.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4.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4.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4.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4.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4.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4.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4.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4.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4.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4.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4.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4.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4.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4.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4.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4.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4.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4.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4.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4.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4.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4.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4.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4.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4.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4.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4.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4.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4.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4.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4.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4.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4.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4.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4.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4.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4.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4.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4.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4.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4.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4.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4.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4.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4.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4.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4.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4.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4.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4.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4.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4.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4.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4.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4.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4.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4.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4.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4.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4.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4.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4.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4.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4.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4.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4.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4.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4.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4.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4.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4.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4.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4.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4.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4.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4.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4.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4.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4.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4.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4.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4.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4.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4.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4.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4.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4.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4.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4.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4.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4.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4.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4.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4.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4.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4.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4.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4.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4.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4.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4.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4.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4.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4.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4.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4.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4.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4.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4.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4.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4.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4.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4.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4.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4.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4.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4.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4.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4.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4.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4.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4.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4.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4.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4.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4.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4.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4.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4.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4.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4.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4.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4.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4.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4.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4.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4.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4.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4.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4.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4.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4.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4.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4.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4.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4.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4.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4.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4.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4.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4.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4.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4.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4.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4.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4.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4.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4.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4.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4.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4.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4.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4.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4.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4.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4.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4.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4.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4.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4.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4.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4.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4.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4.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4.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4.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4.5">
      <c r="A6089" s="199">
        <v>46307</v>
      </c>
      <c r="B6089" s="198">
        <v>3186.9666999999999</v>
      </c>
      <c r="C6089" s="198">
        <v>4342.8164999999999</v>
      </c>
      <c r="D6089" s="198">
        <v>3321.8436000000002</v>
      </c>
      <c r="E6089" s="198">
        <v>2042.7039</v>
      </c>
      <c r="F6089" s="198">
        <v>3525.6673999999998</v>
      </c>
      <c r="G6089" s="108" t="e">
        <f>G6088*#REF!/#REF!</f>
        <v>#REF!</v>
      </c>
      <c r="H6089" s="108">
        <f t="shared" si="153"/>
        <v>1324.5848721350787</v>
      </c>
      <c r="I6089" s="108">
        <f t="shared" si="154"/>
        <v>1524.970595190264</v>
      </c>
      <c r="J6089" s="108">
        <f t="shared" si="155"/>
        <v>1424.9133594390032</v>
      </c>
    </row>
    <row r="6090" spans="1:10" ht="14.5">
      <c r="A6090" s="199">
        <v>46308</v>
      </c>
      <c r="B6090" s="198">
        <v>3209.9362000000001</v>
      </c>
      <c r="C6090" s="198">
        <v>4372.6266999999998</v>
      </c>
      <c r="D6090" s="198">
        <v>3346.6505000000002</v>
      </c>
      <c r="E6090" s="198">
        <v>2050.2058000000002</v>
      </c>
      <c r="F6090" s="198">
        <v>3561.6417999999999</v>
      </c>
      <c r="G6090" s="108" t="e">
        <f>G6089*#REF!/#REF!</f>
        <v>#REF!</v>
      </c>
      <c r="H6090" s="108">
        <f t="shared" si="153"/>
        <v>1334.1315838156579</v>
      </c>
      <c r="I6090" s="108">
        <f t="shared" si="154"/>
        <v>1536.3587872947405</v>
      </c>
      <c r="J6090" s="108">
        <f t="shared" si="155"/>
        <v>1439.4525650253845</v>
      </c>
    </row>
    <row r="6091" spans="1:10" ht="14.5">
      <c r="A6091" s="199">
        <v>46309</v>
      </c>
      <c r="B6091" s="198">
        <v>3224.3429999999998</v>
      </c>
      <c r="C6091" s="198">
        <v>4393.1584999999995</v>
      </c>
      <c r="D6091" s="198">
        <v>3369.0832</v>
      </c>
      <c r="E6091" s="198">
        <v>2060.5819999999999</v>
      </c>
      <c r="F6091" s="198">
        <v>3591.7919000000002</v>
      </c>
      <c r="G6091" s="108" t="e">
        <f>G6090*#REF!/#REF!</f>
        <v>#REF!</v>
      </c>
      <c r="H6091" s="108">
        <f t="shared" si="153"/>
        <v>1340.1194183719069</v>
      </c>
      <c r="I6091" s="108">
        <f t="shared" si="154"/>
        <v>1546.6570469330704</v>
      </c>
      <c r="J6091" s="108">
        <f t="shared" si="155"/>
        <v>1451.6378551858863</v>
      </c>
    </row>
    <row r="6092" spans="1:10" ht="14.5">
      <c r="A6092" s="199">
        <v>46310</v>
      </c>
      <c r="B6092" s="198">
        <v>3236.9014000000002</v>
      </c>
      <c r="C6092" s="198">
        <v>4435.5349999999999</v>
      </c>
      <c r="D6092" s="198">
        <v>3398.5576999999998</v>
      </c>
      <c r="E6092" s="198">
        <v>2066.3020000000001</v>
      </c>
      <c r="F6092" s="198">
        <v>3612.8289</v>
      </c>
      <c r="G6092" s="108" t="e">
        <f>G6091*#REF!/#REF!</f>
        <v>#REF!</v>
      </c>
      <c r="H6092" s="108">
        <f t="shared" si="153"/>
        <v>1345.33901061246</v>
      </c>
      <c r="I6092" s="108">
        <f t="shared" si="154"/>
        <v>1560.1880108255111</v>
      </c>
      <c r="J6092" s="108">
        <f t="shared" si="155"/>
        <v>1460.1400475204548</v>
      </c>
    </row>
    <row r="6093" spans="1:10" ht="14.5">
      <c r="A6093" s="199">
        <v>46311</v>
      </c>
      <c r="B6093" s="198">
        <v>3254.2296999999999</v>
      </c>
      <c r="C6093" s="198">
        <v>4459.4228000000003</v>
      </c>
      <c r="D6093" s="198">
        <v>3414.3397</v>
      </c>
      <c r="E6093" s="198">
        <v>2075.0722000000001</v>
      </c>
      <c r="F6093" s="198">
        <v>3627.0931</v>
      </c>
      <c r="G6093" s="108" t="e">
        <f>G6092*#REF!/#REF!</f>
        <v>#REF!</v>
      </c>
      <c r="H6093" s="108">
        <f t="shared" si="153"/>
        <v>1352.5410952906018</v>
      </c>
      <c r="I6093" s="108">
        <f t="shared" si="154"/>
        <v>1567.4331098823402</v>
      </c>
      <c r="J6093" s="108">
        <f t="shared" si="155"/>
        <v>1465.9049841510937</v>
      </c>
    </row>
    <row r="6094" spans="1:10" ht="14.5">
      <c r="A6094" s="199">
        <v>46314</v>
      </c>
      <c r="B6094" s="198">
        <v>3200.1572000000001</v>
      </c>
      <c r="C6094" s="198">
        <v>4396.1229999999996</v>
      </c>
      <c r="D6094" s="198">
        <v>3370.88</v>
      </c>
      <c r="E6094" s="198">
        <v>2046.9681</v>
      </c>
      <c r="F6094" s="198">
        <v>3581.9054999999998</v>
      </c>
      <c r="G6094" s="108" t="e">
        <f>G6093*#REF!/#REF!</f>
        <v>#REF!</v>
      </c>
      <c r="H6094" s="108">
        <f t="shared" si="153"/>
        <v>1330.0671813025695</v>
      </c>
      <c r="I6094" s="108">
        <f t="shared" si="154"/>
        <v>1547.4819103208106</v>
      </c>
      <c r="J6094" s="108">
        <f t="shared" si="155"/>
        <v>1447.6422249013169</v>
      </c>
    </row>
    <row r="6095" spans="1:10" ht="14.5">
      <c r="A6095" s="199">
        <v>46315</v>
      </c>
      <c r="B6095" s="198">
        <v>3219.6504</v>
      </c>
      <c r="C6095" s="198">
        <v>4434.3429999999998</v>
      </c>
      <c r="D6095" s="198">
        <v>3399.1790999999998</v>
      </c>
      <c r="E6095" s="198">
        <v>2062.0052000000001</v>
      </c>
      <c r="F6095" s="198">
        <v>3605.5495000000001</v>
      </c>
      <c r="G6095" s="108" t="e">
        <f>G6094*#REF!/#REF!</f>
        <v>#REF!</v>
      </c>
      <c r="H6095" s="108">
        <f t="shared" si="153"/>
        <v>1338.1690537913855</v>
      </c>
      <c r="I6095" s="108">
        <f t="shared" si="154"/>
        <v>1560.4732791409285</v>
      </c>
      <c r="J6095" s="108">
        <f t="shared" si="155"/>
        <v>1457.1980472884702</v>
      </c>
    </row>
    <row r="6096" spans="1:10" ht="14.5">
      <c r="A6096" s="199">
        <v>46316</v>
      </c>
      <c r="B6096" s="198">
        <v>3245.1221999999998</v>
      </c>
      <c r="C6096" s="198">
        <v>4459.4611999999997</v>
      </c>
      <c r="D6096" s="198">
        <v>3421.2961</v>
      </c>
      <c r="E6096" s="198">
        <v>2079.2462</v>
      </c>
      <c r="F6096" s="198">
        <v>3634.2212</v>
      </c>
      <c r="G6096" s="108" t="e">
        <f>G6095*#REF!/#REF!</f>
        <v>#REF!</v>
      </c>
      <c r="H6096" s="108">
        <f t="shared" si="153"/>
        <v>1348.7557853521671</v>
      </c>
      <c r="I6096" s="108">
        <f t="shared" si="154"/>
        <v>1570.626609253708</v>
      </c>
      <c r="J6096" s="108">
        <f t="shared" si="155"/>
        <v>1468.7858358495316</v>
      </c>
    </row>
    <row r="6097" spans="1:10" ht="14.5">
      <c r="A6097" s="199">
        <v>46317</v>
      </c>
      <c r="B6097" s="198">
        <v>3252.884</v>
      </c>
      <c r="C6097" s="198">
        <v>4490.0104000000001</v>
      </c>
      <c r="D6097" s="198">
        <v>3437.8917000000001</v>
      </c>
      <c r="E6097" s="198">
        <v>2084.3069</v>
      </c>
      <c r="F6097" s="198">
        <v>3636.7372</v>
      </c>
      <c r="G6097" s="108" t="e">
        <f>G6096*#REF!/#REF!</f>
        <v>#REF!</v>
      </c>
      <c r="H6097" s="108">
        <f t="shared" si="153"/>
        <v>1351.9817879522377</v>
      </c>
      <c r="I6097" s="108">
        <f t="shared" si="154"/>
        <v>1578.2452105658047</v>
      </c>
      <c r="J6097" s="108">
        <f t="shared" si="155"/>
        <v>1469.8026878680598</v>
      </c>
    </row>
    <row r="6098" spans="1:10" ht="14.5">
      <c r="A6098" s="199">
        <v>46318</v>
      </c>
      <c r="B6098" s="198">
        <v>3248.0835999999999</v>
      </c>
      <c r="C6098" s="198">
        <v>4496.0826999999999</v>
      </c>
      <c r="D6098" s="198">
        <v>3445.1489000000001</v>
      </c>
      <c r="E6098" s="198">
        <v>2080.5394000000001</v>
      </c>
      <c r="F6098" s="198">
        <v>3640.6300999999999</v>
      </c>
      <c r="G6098" s="108" t="e">
        <f>G6097*#REF!/#REF!</f>
        <v>#REF!</v>
      </c>
      <c r="H6098" s="108">
        <f t="shared" si="153"/>
        <v>1349.9866189345641</v>
      </c>
      <c r="I6098" s="108">
        <f t="shared" si="154"/>
        <v>1581.5767992665533</v>
      </c>
      <c r="J6098" s="108">
        <f t="shared" si="155"/>
        <v>1471.3760198326574</v>
      </c>
    </row>
    <row r="6099" spans="1:10" ht="14.5">
      <c r="A6099" s="199">
        <v>46321</v>
      </c>
      <c r="B6099" s="198">
        <v>3258.6747999999998</v>
      </c>
      <c r="C6099" s="198">
        <v>4495.942</v>
      </c>
      <c r="D6099" s="198">
        <v>3447.0073000000002</v>
      </c>
      <c r="E6099" s="198">
        <v>2080.5349000000001</v>
      </c>
      <c r="F6099" s="198">
        <v>3653.8009000000002</v>
      </c>
      <c r="G6099" s="108" t="e">
        <f>G6098*#REF!/#REF!</f>
        <v>#REF!</v>
      </c>
      <c r="H6099" s="108">
        <f t="shared" si="153"/>
        <v>1354.3885925409268</v>
      </c>
      <c r="I6099" s="108">
        <f t="shared" si="154"/>
        <v>1582.429941586108</v>
      </c>
      <c r="J6099" s="108">
        <f t="shared" si="155"/>
        <v>1476.6990542387105</v>
      </c>
    </row>
    <row r="6100" spans="1:10" ht="14.5">
      <c r="A6100" s="199">
        <v>46322</v>
      </c>
      <c r="B6100" s="198">
        <v>3263.8380999999999</v>
      </c>
      <c r="C6100" s="198">
        <v>4510.7479999999996</v>
      </c>
      <c r="D6100" s="198">
        <v>3461.9938999999999</v>
      </c>
      <c r="E6100" s="198">
        <v>2084.2820000000002</v>
      </c>
      <c r="F6100" s="198">
        <v>3676.9596999999999</v>
      </c>
      <c r="G6100" s="108" t="e">
        <f>G6099*#REF!/#REF!</f>
        <v>#REF!</v>
      </c>
      <c r="H6100" s="108">
        <f t="shared" si="153"/>
        <v>1356.5345920803306</v>
      </c>
      <c r="I6100" s="108">
        <f t="shared" si="154"/>
        <v>1589.3098935266141</v>
      </c>
      <c r="J6100" s="108">
        <f t="shared" si="155"/>
        <v>1486.058780998125</v>
      </c>
    </row>
    <row r="6101" spans="1:10" ht="14.5">
      <c r="A6101" s="199">
        <v>46323</v>
      </c>
      <c r="B6101" s="198">
        <v>3252.2231000000002</v>
      </c>
      <c r="C6101" s="198">
        <v>4500.1499999999996</v>
      </c>
      <c r="D6101" s="198">
        <v>3452.1444999999999</v>
      </c>
      <c r="E6101" s="198">
        <v>2077.2809000000002</v>
      </c>
      <c r="F6101" s="198">
        <v>3665.0257000000001</v>
      </c>
      <c r="G6101" s="108" t="e">
        <f>G6100*#REF!/#REF!</f>
        <v>#REF!</v>
      </c>
      <c r="H6101" s="108">
        <f t="shared" si="153"/>
        <v>1351.7071010086954</v>
      </c>
      <c r="I6101" s="108">
        <f t="shared" si="154"/>
        <v>1584.7882943218028</v>
      </c>
      <c r="J6101" s="108">
        <f t="shared" si="155"/>
        <v>1481.2356045318638</v>
      </c>
    </row>
    <row r="6102" spans="1:10" ht="14.5">
      <c r="A6102" s="199">
        <v>46324</v>
      </c>
      <c r="B6102" s="198">
        <v>3241.5010000000002</v>
      </c>
      <c r="C6102" s="198">
        <v>4502.6683999999996</v>
      </c>
      <c r="D6102" s="198">
        <v>3462.9468999999999</v>
      </c>
      <c r="E6102" s="198">
        <v>2066.7993999999999</v>
      </c>
      <c r="F6102" s="198">
        <v>3687.6374000000001</v>
      </c>
      <c r="G6102" s="108" t="e">
        <f>G6101*#REF!/#REF!</f>
        <v>#REF!</v>
      </c>
      <c r="H6102" s="108">
        <f t="shared" si="153"/>
        <v>1347.2507220143621</v>
      </c>
      <c r="I6102" s="108">
        <f t="shared" si="154"/>
        <v>1589.7473906373195</v>
      </c>
      <c r="J6102" s="108">
        <f t="shared" si="155"/>
        <v>1490.3742185172973</v>
      </c>
    </row>
    <row r="6103" spans="1:10" ht="14.5">
      <c r="A6103" s="199">
        <v>46325</v>
      </c>
      <c r="B6103" s="198">
        <v>3239.9023000000002</v>
      </c>
      <c r="C6103" s="198">
        <v>4510.4183999999996</v>
      </c>
      <c r="D6103" s="198">
        <v>3472.3204999999998</v>
      </c>
      <c r="E6103" s="198">
        <v>2066.5781000000002</v>
      </c>
      <c r="F6103" s="198">
        <v>3694.6610000000001</v>
      </c>
      <c r="G6103" s="108" t="e">
        <f>G6102*#REF!/#REF!</f>
        <v>#REF!</v>
      </c>
      <c r="H6103" s="108">
        <f t="shared" si="153"/>
        <v>1346.5862614051305</v>
      </c>
      <c r="I6103" s="108">
        <f t="shared" si="154"/>
        <v>1594.0505626382758</v>
      </c>
      <c r="J6103" s="108">
        <f t="shared" si="155"/>
        <v>1493.2128360997033</v>
      </c>
    </row>
    <row r="6104" spans="1:10" ht="14.5">
      <c r="A6104" s="199">
        <v>46328</v>
      </c>
      <c r="B6104" s="198">
        <v>3290.9614999999999</v>
      </c>
      <c r="C6104" s="198">
        <v>4578.2393000000002</v>
      </c>
      <c r="D6104" s="198">
        <v>3526.1287000000002</v>
      </c>
      <c r="E6104" s="198">
        <v>2098.2874000000002</v>
      </c>
      <c r="F6104" s="198">
        <v>3756.5</v>
      </c>
      <c r="G6104" s="108" t="e">
        <f>G6103*#REF!/#REF!</f>
        <v>#REF!</v>
      </c>
      <c r="H6104" s="108">
        <f t="shared" si="153"/>
        <v>1367.807770843343</v>
      </c>
      <c r="I6104" s="108">
        <f t="shared" si="154"/>
        <v>1618.7524850226159</v>
      </c>
      <c r="J6104" s="108">
        <f t="shared" si="155"/>
        <v>1518.2053289350592</v>
      </c>
    </row>
    <row r="6105" spans="1:10" ht="14.5">
      <c r="A6105" s="199">
        <v>46329</v>
      </c>
      <c r="B6105" s="198">
        <v>3278.3317999999999</v>
      </c>
      <c r="C6105" s="198">
        <v>4569.2947999999997</v>
      </c>
      <c r="D6105" s="198">
        <v>3512.8350999999998</v>
      </c>
      <c r="E6105" s="198">
        <v>2093.7768999999998</v>
      </c>
      <c r="F6105" s="198">
        <v>3728.1116999999999</v>
      </c>
      <c r="G6105" s="108" t="e">
        <f>G6104*#REF!/#REF!</f>
        <v>#REF!</v>
      </c>
      <c r="H6105" s="108">
        <f t="shared" si="153"/>
        <v>1362.5585444991818</v>
      </c>
      <c r="I6105" s="108">
        <f t="shared" si="154"/>
        <v>1612.6497446334472</v>
      </c>
      <c r="J6105" s="108">
        <f t="shared" si="155"/>
        <v>1506.7320776800593</v>
      </c>
    </row>
    <row r="6106" spans="1:10" ht="14.5">
      <c r="G6106" s="108" t="e">
        <f>G6105*#REF!/#REF!</f>
        <v>#REF!</v>
      </c>
      <c r="H6106" s="108">
        <f t="shared" si="153"/>
        <v>0</v>
      </c>
      <c r="I6106" s="108">
        <f t="shared" si="154"/>
        <v>0</v>
      </c>
      <c r="J6106" s="108">
        <f t="shared" si="155"/>
        <v>0</v>
      </c>
    </row>
    <row r="6107" spans="1:10" ht="14.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4.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4.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4.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4.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4.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4.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4.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4.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4.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4.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4.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4.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4.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4.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4.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4.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4.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4.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4.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4.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4.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4.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4.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4.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4.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4.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4.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4.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4.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4.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4.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4.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4.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4.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4.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4.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4.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4.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4.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4.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4.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4.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4.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4.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4.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4.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4.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4.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4.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4.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4.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4.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4.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4.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4.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4.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4.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4.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4.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4.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4.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4.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4.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4.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4.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4.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4.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4.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4.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4.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4.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4.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4.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4.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4.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4.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4.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4.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4.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4.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4.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4.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4.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4.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4.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4.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4.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4.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4.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4.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4.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4.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4.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4.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4.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4.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4.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4.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4.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4.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4.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4.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4.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4.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4.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4.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4.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4.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4.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4.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4.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4.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4.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4.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4.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4.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4.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4.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4.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4.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4.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4.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4.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4.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4.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4.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4.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4.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4.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4.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4.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4.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4.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4.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4.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4.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4.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4.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4.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4.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4.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4.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4.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4.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4.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4.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4.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4.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4.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4.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4.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4.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4.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4.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4.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4.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4.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4.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4.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4.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4.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4.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4.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4.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4.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4.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4.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4.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4.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4.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4.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4.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4.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4.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4.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4.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4.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4.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4.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4.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4.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4.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4.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4.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4.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4.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4.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4.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4.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4.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4.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4.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4.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4.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4.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4.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4.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4.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4.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4.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4.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4.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4.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4.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4.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4.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4.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4.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4.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4.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4.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4.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4.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4.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4.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4.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4.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4.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4.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4.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4.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4.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4.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4.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4.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4.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4.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4.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4.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4.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4.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4.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4.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4.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4.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4.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4.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4.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4.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4.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4.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4.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4.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4.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4.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4.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4.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4.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4.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4.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4.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4.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4.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4.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4.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4.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4.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4.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4.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4.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4.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4.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4.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4.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4.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4.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4.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4.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4.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4.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4.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4.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4.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4.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4.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4.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4.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4.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4.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4.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4.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4.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4.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4.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4.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4.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4.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4.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4.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4.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4.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4.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4.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4.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4.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4.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4.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4.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4.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4.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4.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4.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4.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4.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4.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4.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4.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4.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4.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4.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4.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4.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4.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4.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4.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4.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4.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4.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4.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4.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4.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4.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4.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4.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4.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4.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4.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4.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4.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4.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4.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4.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4.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4.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4.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4.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4.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4.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4.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4.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4.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4.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4.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4.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4.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4.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4.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4.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4.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4.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4.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4.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4.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4.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4.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4.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4.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4.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4.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4.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4.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4.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4.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4.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4.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4.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4.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4.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4.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4.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4.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4.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4.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4.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4.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4.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4.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4.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4.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4.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4.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4.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4.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4.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4.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4.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4.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4.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4.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4.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4.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4.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4.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4.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4.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4.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4.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4.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4.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4.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4.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4.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4.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4.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4.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4.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4.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4.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4.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4.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4.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4.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4.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4.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4.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4.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4.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4.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4.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4.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4.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4.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4.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4.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4.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4.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4.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4.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4.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4.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4.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4.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4.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4.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4.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4.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4.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4.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4.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4.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4.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4.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4.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4.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4.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4.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4.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4.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4.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4.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4.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4.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4.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4.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4.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4.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4.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4.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4.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4.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4.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4.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4.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4.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4.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4.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4.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4.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4.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4.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4.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4.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4.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4.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4.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4.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4.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4.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4.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4.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4.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4.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4.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4.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4.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4.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4.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4.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4.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4.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4.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4.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4.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4.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4.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4.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4.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4.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4.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4.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4.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4.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4.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4.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4.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4.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4.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4.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4.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4.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4.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4.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4.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4.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4.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4.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4.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4.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4.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4.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4.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4.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4.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4.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4.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4.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4.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4.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4.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4.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4.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4.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4.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4.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4.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4.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4.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4.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4.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4.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4.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4.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4.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4.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4.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4.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4.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4.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4.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4.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4.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4.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4.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4.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4.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4.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4.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4.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4.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4.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4.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4.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4.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4.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4.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4.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4.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4.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4.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4.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4.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4.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4.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4.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4.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4.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4.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4.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4.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4.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4.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4.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4.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4.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4.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4.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4.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4.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4.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4.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4.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4.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4.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4.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4.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4.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4.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4.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4.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4.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4.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4.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4.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4.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4.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4.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4.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4.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4.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4.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4.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4.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4.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4.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4.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4.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4.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4.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4.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4.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4.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4.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4.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4.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4.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4.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4.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4.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4.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4.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4.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4.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4.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4.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4.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4.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4.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4.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4.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4.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4.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4.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4.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4.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4.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4.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4.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4.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4.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4.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4.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4.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4.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4.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4.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4.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4.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4.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4.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4.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4.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4.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4.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4.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4.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4.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4.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4.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4.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4.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4.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4.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4.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4.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4.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4.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4.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4.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4.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4.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4.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4.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4.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4.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4.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4.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4.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4.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4.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4.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4.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4.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4.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4.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4.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4.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4.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4.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4.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4.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4.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4.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4.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4.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4.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4.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4.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4.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4.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4.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4.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4.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4.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4.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4.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4.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4.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4.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4.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4.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4.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4.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4.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4.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4.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4.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4.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4.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4.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4.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4.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4.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4.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4.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4.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4.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4.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4.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4.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4.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4.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4.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4.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4.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4.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4.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4.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4.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4.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4.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4.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4.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4.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4.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4.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4.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4.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4.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4.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4.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4.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4.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4.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4.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4.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4.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4.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4.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4.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4.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4.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4.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4.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4.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4.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4.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4.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4.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4.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4.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4.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4.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4.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4.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4.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4.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4.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4.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4.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4.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4.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4.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4.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4.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4.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4.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4.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4.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4.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4.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4.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4.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4.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4.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4.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4.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4.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4.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4.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4.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4.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4.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4.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4.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4.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4.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4.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4.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4.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4.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4.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4.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4.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4.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4.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4.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4.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4.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4.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4.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4.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4.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4.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4.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4.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4.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4.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4.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4.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4.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4.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4.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4.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4.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4.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4.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4.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4.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4.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4.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4.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4.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4.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4.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4.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4.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4.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4.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4.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4.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4.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4.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4.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4.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4.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4.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4.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4.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4.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4.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4.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4.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4.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4.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4.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4.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4.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4.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4.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4.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4.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4.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4.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4.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4.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4.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4.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4.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4.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4.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4.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4.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4.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4.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4.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4.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4.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4.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4.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4.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4.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4.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4.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4.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4.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4.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4.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4.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4.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4.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4.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4.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4.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4.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4.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4.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4.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4.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4.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4.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4.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4.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4.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4.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4.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4.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4.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4.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4.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4.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4.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4.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4.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4.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4.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4.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4.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4.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4.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4.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4.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4.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4.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4.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4.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4.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4.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4.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4.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4.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4.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4.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4.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4.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4.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4.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4.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4.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4.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4.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4.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4.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4.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4.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4.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4.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4.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4.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4.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4.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4.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4.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4.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4.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4.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4.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4.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4.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4.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4.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4.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4.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4.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4.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4.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4.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4.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4.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4.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4.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4.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4.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4.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4.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4.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4.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4.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4.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4.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4.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4.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4.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4.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4.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4.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4.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4.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4.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4.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4.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4.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4.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4.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4.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4.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4.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4.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4.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4.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4.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4.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4.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4.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4.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4.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4.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4.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4.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4.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4.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4.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4.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4.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4.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4.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4.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4.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4.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4.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4.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4.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4.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4.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4.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4.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4.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4.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4.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4.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4.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4.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4.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4.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4.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4.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4.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4.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4.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4.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4.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4.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4.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4.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4.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4.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4.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4.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4.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4.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4.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4.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4.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4.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4.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4.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4.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4.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4.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4.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4.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4.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4.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4.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4.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4.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4.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4.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4.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4.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4.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4.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4.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4.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4.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4.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4.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4.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4.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4.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4.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4.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4.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4.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4.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4.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4.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4.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4.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4.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4.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4.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4.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4.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4.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4.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4.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4.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4.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4.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4.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4.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4.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4.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4.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4.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4.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4.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4.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4.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4.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4.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4.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4.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4.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4.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4.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4.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4.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4.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4.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4.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4.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4.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4.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4.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4.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4.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4.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4.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4.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4.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4.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4.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4.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4.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4.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4.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4.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4.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4.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4.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4.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4.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4.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4.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4.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4.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4.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4.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4.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4.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4.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4.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4.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4.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4.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4.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4.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4.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4.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4.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4.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4.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4.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4.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4.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4.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4.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4.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4.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4.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4.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4.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4.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4.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4.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4.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4.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4.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4.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4.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4.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4.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4.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4.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4.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4.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4.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4.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4.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4.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4.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4.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4.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4.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4.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4.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4.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4.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4.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4.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4.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4.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4.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4.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4.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4.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4.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4.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4.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4.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4.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4.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4.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4.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4.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4.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4.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4.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4.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4.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4.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4.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4.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4.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4.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4.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4.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4.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4.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4.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4.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4.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4.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4.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4.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4.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4.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4.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4.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4.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4.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4.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4.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4.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4.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4.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4.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4.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4.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4.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4.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4.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4.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4.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4.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4.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4.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4.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4.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4.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4.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4.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4.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4.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4.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4.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4.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4.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4.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4.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4.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4.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4.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4.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4.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4.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4.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4.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4.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4.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4.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4.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4.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4.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4.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4.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4.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4.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4.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4.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4.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4.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4.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4.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4.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4.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4.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4.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4.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4.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4.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4.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4.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4.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4.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4.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4.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4.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4.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4.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4.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4.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4.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4.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4.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4.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4.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4.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4.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4.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4.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4.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4.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4.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4.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4.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4.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4.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4.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4.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4.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4.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4.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4.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4.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4.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4.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4.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4.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4.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4.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4.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4.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4.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4.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4.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4.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4.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4.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4.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4.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4.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4.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4.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4.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4.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4.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4.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4.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4.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4.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4.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4.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4.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4.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4.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4.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4.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4.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4.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4.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4.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4.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4.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4.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4.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4.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4.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4.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4.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4.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4.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4.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4.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4.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4.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4.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4.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4.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4.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4.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4.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4.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4.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4.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4.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4.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4.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4.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4.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4.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4.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4.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4.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4.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4.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4.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4.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4.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4.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4.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4.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4.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4.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4.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4.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4.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4.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4.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4.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4.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4.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4.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4.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4.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4.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4.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4.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4.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4.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4.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4.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4.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4.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4.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4.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4.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4.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4.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4.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4.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4.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4.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4.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4.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4.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4.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4.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4.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4.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4.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4.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4.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4.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4.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4.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4.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4.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4.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4.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4.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4.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4.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4.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4.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4.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4.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4.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4.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4.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4.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4.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4.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4.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4.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4.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4.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4.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4.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4.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4.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4.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4.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4.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4.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4.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4.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4.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4.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4.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4.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4.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4.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4.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4.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4.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4.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4.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4.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4.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4.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4.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4.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4.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4.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4.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4.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4.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4.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4.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4.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4.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4.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4.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4.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4.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4.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4.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4.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4.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4.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4.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4.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4.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4.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4.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4.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4.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4.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4.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4.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4.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4.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4.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4.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4.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4.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4.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4.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4.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4.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4.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4.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4.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4.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4.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4.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4.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4.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4.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4.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4.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4.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4.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4.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4.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4.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4.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4.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4.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4.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4.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4.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4.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4.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4.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4.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4.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4.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4.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4.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4.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4.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4.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4.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4.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4.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4.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4.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4.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4.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4.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4.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4.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4.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4.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4.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4.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4.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4.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4.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4.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4.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4.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4.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4.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4.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4.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4.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4.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4.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4.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4.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4.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4.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4.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4.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4.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4.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4.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4.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4.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4.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4.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4.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4.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4.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4.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4.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4.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4.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4.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4.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4.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4.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4.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4.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4.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4.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4.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4.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4.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4.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4.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4.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4.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4.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4.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4.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4.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4.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4.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4.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4.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4.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4.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4.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4.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4.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4.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4.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4.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4.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4.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4.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4.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4.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4.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4.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4.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4.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4.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4.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4.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4.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4.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4.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4.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4.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4.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4.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4.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4.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4.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4.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4.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4.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4.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4.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4.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4.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4.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4.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4.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4.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4.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4.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4.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4.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4.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4.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4.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4.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4.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4.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4.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4.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4.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4.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4.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4.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4.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4.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4.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4.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4.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4.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4.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4.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4.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4.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4.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4.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4.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4.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4.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4.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4.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4.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4.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4.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4.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4.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4.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4.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4.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4.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4.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4.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4.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4.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4.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4.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4.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4.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4.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4.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4.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4.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4.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4.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4.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4.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4.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4.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4.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4.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4.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4.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4.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4.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4.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4.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4.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4.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4.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4.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4.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4.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4.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4.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4.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4.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4.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4.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4.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4.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4.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4.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4.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4.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4.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4.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4.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4.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4.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4.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4.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4.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4.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4.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4.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4.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4.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4.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4.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4.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4.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4.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4.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4.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4.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4.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4.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4.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4.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4.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4.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4.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4.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4.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4.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4.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4.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4.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4.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4.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4.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4.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4.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4.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4.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4.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4.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4.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4.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4.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4.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4.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4.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4.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4.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4.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4.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4.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4.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4.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4.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4.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4.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4.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4.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4.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4.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4.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4.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4.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4.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4.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4.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4.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4.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4.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4.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4.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4.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4.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4.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4.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4.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4.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4.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4.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4.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4.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4.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4.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4.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4.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4.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4.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4.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4.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4.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4.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4.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4.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4.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4.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4.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4.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4.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19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3"/>
  <cols>
    <col min="1" max="1" width="12.26953125" customWidth="1"/>
    <col min="2" max="2" width="26.26953125" customWidth="1"/>
    <col min="3" max="3" width="27" customWidth="1"/>
    <col min="4" max="4" width="27.7265625" customWidth="1"/>
    <col min="5" max="16384" width="11.453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  <row r="7103" spans="1:4">
      <c r="A7103" s="199">
        <v>46307</v>
      </c>
      <c r="B7103" s="198">
        <v>1009.9057</v>
      </c>
      <c r="C7103" s="198">
        <v>2719.2570000000001</v>
      </c>
      <c r="D7103" s="198">
        <v>3458.3723</v>
      </c>
    </row>
    <row r="7104" spans="1:4">
      <c r="A7104" s="199">
        <v>46308</v>
      </c>
      <c r="B7104" s="198">
        <v>1017.1845</v>
      </c>
      <c r="C7104" s="198">
        <v>2738.8555000000001</v>
      </c>
      <c r="D7104" s="198">
        <v>3483.2979</v>
      </c>
    </row>
    <row r="7105" spans="1:4">
      <c r="A7105" s="199">
        <v>46309</v>
      </c>
      <c r="B7105" s="198">
        <v>1021.7498000000001</v>
      </c>
      <c r="C7105" s="198">
        <v>2751.1480000000001</v>
      </c>
      <c r="D7105" s="198">
        <v>3498.9315999999999</v>
      </c>
    </row>
    <row r="7106" spans="1:4">
      <c r="A7106" s="199">
        <v>46310</v>
      </c>
      <c r="B7106" s="198">
        <v>1025.7293</v>
      </c>
      <c r="C7106" s="198">
        <v>2761.8633</v>
      </c>
      <c r="D7106" s="198">
        <v>3512.5594000000001</v>
      </c>
    </row>
    <row r="7107" spans="1:4">
      <c r="A7107" s="199">
        <v>46311</v>
      </c>
      <c r="B7107" s="198">
        <v>1031.2204999999999</v>
      </c>
      <c r="C7107" s="198">
        <v>2776.6486</v>
      </c>
      <c r="D7107" s="198">
        <v>3531.3634999999999</v>
      </c>
    </row>
    <row r="7108" spans="1:4">
      <c r="A7108" s="199">
        <v>46314</v>
      </c>
      <c r="B7108" s="198">
        <v>1014.0856</v>
      </c>
      <c r="C7108" s="198">
        <v>2730.5115999999998</v>
      </c>
      <c r="D7108" s="198">
        <v>3472.6860000000001</v>
      </c>
    </row>
    <row r="7109" spans="1:4">
      <c r="A7109" s="199">
        <v>46315</v>
      </c>
      <c r="B7109" s="198">
        <v>1020.2627</v>
      </c>
      <c r="C7109" s="198">
        <v>2747.1441</v>
      </c>
      <c r="D7109" s="198">
        <v>3493.8393000000001</v>
      </c>
    </row>
    <row r="7110" spans="1:4">
      <c r="A7110" s="199">
        <v>46316</v>
      </c>
      <c r="B7110" s="198">
        <v>1028.3344</v>
      </c>
      <c r="C7110" s="198">
        <v>2768.8777</v>
      </c>
      <c r="D7110" s="198">
        <v>3521.4803000000002</v>
      </c>
    </row>
    <row r="7111" spans="1:4">
      <c r="A7111" s="199">
        <v>46317</v>
      </c>
      <c r="B7111" s="198">
        <v>1030.7940000000001</v>
      </c>
      <c r="C7111" s="198">
        <v>2775.5003999999999</v>
      </c>
      <c r="D7111" s="198">
        <v>3529.9032000000002</v>
      </c>
    </row>
    <row r="7112" spans="1:4">
      <c r="A7112" s="199">
        <v>46318</v>
      </c>
      <c r="B7112" s="198">
        <v>1029.2728</v>
      </c>
      <c r="C7112" s="198">
        <v>2771.4045000000001</v>
      </c>
      <c r="D7112" s="198">
        <v>3524.6939000000002</v>
      </c>
    </row>
    <row r="7113" spans="1:4">
      <c r="A7113" s="199">
        <v>46321</v>
      </c>
      <c r="B7113" s="198">
        <v>1032.6289999999999</v>
      </c>
      <c r="C7113" s="198">
        <v>2780.4413</v>
      </c>
      <c r="D7113" s="198">
        <v>3536.1871000000001</v>
      </c>
    </row>
    <row r="7114" spans="1:4">
      <c r="A7114" s="199">
        <v>46322</v>
      </c>
      <c r="B7114" s="198">
        <v>1034.2652</v>
      </c>
      <c r="C7114" s="198">
        <v>2784.8470000000002</v>
      </c>
      <c r="D7114" s="198">
        <v>3541.7901999999999</v>
      </c>
    </row>
    <row r="7115" spans="1:4">
      <c r="A7115" s="199">
        <v>46323</v>
      </c>
      <c r="B7115" s="198">
        <v>1030.5845999999999</v>
      </c>
      <c r="C7115" s="198">
        <v>2774.9364999999998</v>
      </c>
      <c r="D7115" s="198">
        <v>3529.1858999999999</v>
      </c>
    </row>
    <row r="7116" spans="1:4">
      <c r="A7116" s="199">
        <v>46324</v>
      </c>
      <c r="B7116" s="198">
        <v>1027.1868999999999</v>
      </c>
      <c r="C7116" s="198">
        <v>2765.788</v>
      </c>
      <c r="D7116" s="198">
        <v>3517.5508</v>
      </c>
    </row>
    <row r="7117" spans="1:4">
      <c r="A7117" s="199">
        <v>46325</v>
      </c>
      <c r="B7117" s="198">
        <v>1026.6803</v>
      </c>
      <c r="C7117" s="198">
        <v>2764.4238</v>
      </c>
      <c r="D7117" s="198">
        <v>3515.8159000000001</v>
      </c>
    </row>
    <row r="7118" spans="1:4">
      <c r="A7118" s="199">
        <v>46328</v>
      </c>
      <c r="B7118" s="198">
        <v>1042.8603000000001</v>
      </c>
      <c r="C7118" s="198">
        <v>2807.9897999999998</v>
      </c>
      <c r="D7118" s="198">
        <v>3571.2233999999999</v>
      </c>
    </row>
    <row r="7119" spans="1:4">
      <c r="A7119" s="199">
        <v>46329</v>
      </c>
      <c r="B7119" s="198">
        <v>1038.8580999999999</v>
      </c>
      <c r="C7119" s="198">
        <v>2797.2134999999998</v>
      </c>
      <c r="D7119" s="198">
        <v>3557.5180999999998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ColWidth="11.453125" defaultRowHeight="14"/>
  <cols>
    <col min="1" max="1" width="20" style="8" customWidth="1"/>
    <col min="2" max="2" width="11.453125" style="8"/>
    <col min="3" max="3" width="8.81640625" style="8" customWidth="1"/>
    <col min="4" max="4" width="12.54296875" style="8" customWidth="1"/>
    <col min="5" max="5" width="1.7265625" style="8" customWidth="1"/>
    <col min="6" max="6" width="7" style="8" customWidth="1"/>
    <col min="7" max="7" width="11.453125" style="8"/>
    <col min="8" max="8" width="5.7265625" style="8" customWidth="1"/>
    <col min="9" max="9" width="1.7265625" style="8" customWidth="1"/>
    <col min="10" max="10" width="11.453125" style="8"/>
    <col min="11" max="11" width="6" style="8" customWidth="1"/>
    <col min="12" max="12" width="5.7265625" style="8" customWidth="1"/>
    <col min="13" max="13" width="11.453125" style="8"/>
    <col min="14" max="14" width="5.7265625" style="8" customWidth="1"/>
    <col min="15" max="16384" width="11.453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.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15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1.5921573430082402E-2</v>
      </c>
      <c r="E31" s="42"/>
      <c r="F31" s="43"/>
      <c r="G31" s="41">
        <f>Indices!F17</f>
        <v>-7.3794442591959802E-2</v>
      </c>
      <c r="H31" s="42"/>
      <c r="I31" s="42"/>
      <c r="J31" s="41">
        <f>Indices!J17</f>
        <v>-0.15288342597204099</v>
      </c>
      <c r="K31" s="42"/>
      <c r="L31" s="39"/>
      <c r="M31" s="41"/>
      <c r="N31" s="39"/>
    </row>
    <row r="32" spans="1:14" s="65" customFormat="1" ht="12.5">
      <c r="A32" s="142" t="s">
        <v>45</v>
      </c>
      <c r="B32" s="142"/>
      <c r="C32" s="56"/>
      <c r="D32" s="41">
        <f>Indices!D26</f>
        <v>6.7863738035229798E-2</v>
      </c>
      <c r="E32" s="42"/>
      <c r="F32" s="39"/>
      <c r="G32" s="41">
        <f>Indices!F26</f>
        <v>-3.9453176269851703E-2</v>
      </c>
      <c r="H32" s="42"/>
      <c r="I32" s="42"/>
      <c r="J32" s="41">
        <f>Indices!J26</f>
        <v>-0.109929417871882</v>
      </c>
      <c r="K32" s="42"/>
      <c r="L32" s="39"/>
      <c r="M32" s="41"/>
      <c r="N32" s="42"/>
    </row>
    <row r="33" spans="1:14" ht="5.15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15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MALIK Tangao</cp:lastModifiedBy>
  <cp:lastPrinted>2016-10-26T12:19:24Z</cp:lastPrinted>
  <dcterms:created xsi:type="dcterms:W3CDTF">2002-06-17T13:31:04Z</dcterms:created>
  <dcterms:modified xsi:type="dcterms:W3CDTF">2026-11-04T08:21:50Z</dcterms:modified>
</cp:coreProperties>
</file>