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2B31EF4-3DEE-4FC7-9072-304C434E53EA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<sst xmlns="http://schemas.openxmlformats.org/spreadsheetml/2006/main" count="460" uniqueCount="315">
  <si>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</si>
  <si>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</si>
  <si>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</si>
  <si>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</si>
  <si>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</si>
  <si>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</si>
  <si>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</si>
  <si>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</si>
  <si>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</si>
  <si>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</si>
  <si>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</si>
  <si>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</si>
  <si>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</si>
  <si>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</si>
  <si>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</si>
  <si>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</si>
  <si>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</si>
  <si>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</si>
  <si>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</si>
  <si>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</si>
  <si>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</si>
  <si>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</si>
  <si>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</si>
  <si>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</si>
  <si>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</si>
  <si>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</si>
  <si>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</si>
  <si>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</si>
  <si>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</si>
  <si>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</si>
  <si>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</si>
  <si>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</si>
  <si>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</si>
  <si>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</si>
  <si>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</si>
  <si>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</si>
  <si>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</si>
  <si>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</si>
  <si>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</si>
  <si>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</si>
  <si>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</si>
  <si>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</si>
  <si>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</si>
  <si>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</si>
  <si>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</si>
  <si>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</si>
  <si>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</si>
  <si>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</si>
  <si>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</si>
  <si>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</si>
  <si>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</si>
  <si>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</si>
  <si>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</si>
  <si>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</si>
  <si>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</si>
  <si>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</si>
  <si>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30-10-2026</t>
  </si>
  <si>
    <t>02/11/2026</t>
  </si>
  <si>
    <t>Variation par rapport au 31/12/2025</t>
  </si>
  <si>
    <t>AU 02/11/2026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</si>
  <si>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</si>
  <si>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</si>
  <si>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</si>
  <si>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</si>
  <si>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</si>
  <si>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</si>
  <si>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</si>
  <si>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</si>
  <si>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</si>
  <si>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</si>
  <si>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</si>
  <si>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</si>
  <si>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</si>
  <si>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</si>
  <si>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</si>
  <si>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</si>
  <si>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</si>
  <si>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</si>
  <si>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</si>
  <si>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</si>
  <si>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</si>
  <si>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</si>
  <si>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</si>
  <si>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</si>
  <si>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</si>
  <si>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</si>
  <si>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</si>
  <si>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</si>
  <si>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</si>
  <si>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</si>
  <si>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</si>
  <si>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</si>
  <si>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</si>
  <si>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</si>
  <si>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</si>
  <si>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</si>
  <si>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</si>
  <si>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</si>
  <si>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</si>
  <si>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</si>
  <si>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</si>
  <si>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</si>
  <si>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</si>
  <si>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</si>
  <si>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</si>
  <si>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</si>
  <si>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</si>
  <si>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</si>
  <si>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</si>
  <si>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</si>
  <si>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</si>
  <si>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</si>
  <si>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</si>
  <si>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</si>
  <si>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</si>
  <si>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</si>
  <si>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</si>
  <si>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</si>
  <si>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</si>
  <si>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</si>
  <si>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</si>
  <si>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</si>
  <si>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</si>
  <si>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</si>
  <si>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</si>
  <si>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</si>
  <si>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</si>
  <si>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</si>
  <si>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</si>
  <si>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</si>
  <si>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</si>
  <si>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</si>
  <si>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</si>
  <si>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</si>
  <si>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</si>
  <si>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</si>
  <si>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</si>
  <si>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</si>
  <si>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</si>
  <si>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</si>
  <si>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</si>
  <si>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</si>
  <si>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COVIVIO</t>
  </si>
  <si>
    <t>GECINA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</si>
  <si>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</si>
  <si>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</si>
  <si>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</si>
  <si>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</si>
  <si>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</si>
  <si>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</si>
  <si>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</si>
  <si>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</si>
  <si>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</si>
  <si>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</si>
  <si>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FR0000064578</t>
  </si>
  <si>
    <t>FR0010040865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</si>
  <si>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</si>
  <si>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</si>
  <si>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</si>
  <si>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</si>
  <si>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</si>
  <si>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</si>
  <si>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</si>
  <si>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</si>
  <si>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</si>
  <si>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</si>
  <si>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</si>
  <si>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</si>
  <si>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</si>
  <si>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</si>
  <si>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</si>
  <si>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</si>
  <si>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</si>
  <si>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</si>
  <si>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</si>
  <si>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</si>
  <si>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</si>
  <si>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</si>
  <si>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</si>
  <si>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</si>
  <si>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</si>
  <si>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</si>
  <si>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</si>
  <si>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</si>
  <si>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</si>
  <si>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</si>
  <si>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</si>
  <si>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</si>
  <si>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</si>
  <si>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</si>
  <si>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</si>
  <si>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</si>
  <si>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</si>
  <si>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</si>
  <si>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</si>
  <si>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</si>
  <si>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</si>
  <si>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</si>
  <si>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</si>
  <si>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</si>
  <si>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</si>
  <si>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</si>
  <si>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</si>
  <si>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</si>
  <si>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</si>
  <si>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</si>
  <si>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</si>
  <si>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</si>
  <si>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</si>
  <si>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</si>
  <si>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</si>
  <si>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</si>
  <si>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</si>
  <si>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</si>
  <si>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</si>
  <si>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</si>
  <si>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</si>
  <si>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</si>
  <si>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</si>
  <si>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</si>
  <si>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</si>
  <si>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</si>
  <si>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</si>
  <si>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</si>
  <si>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</si>
  <si>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</si>
  <si>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</si>
  <si>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</si>
  <si>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</si>
  <si>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</si>
  <si>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</si>
  <si>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</si>
  <si>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</si>
  <si>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</si>
  <si>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</si>
  <si>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</si>
  <si>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</si>
  <si>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</si>
  <si>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</si>
  <si>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</si>
  <si>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</si>
  <si>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</si>
  <si>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</si>
  <si>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</si>
  <si>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</si>
  <si>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Logistea B</t>
  </si>
  <si>
    <t>DIÖS FASTIGHETER</t>
  </si>
  <si>
    <t>Sw Log Prop Rg-B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</si>
  <si>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</si>
  <si>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</si>
  <si>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</si>
  <si>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</si>
  <si>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</si>
  <si>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</si>
  <si>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</si>
  <si>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</si>
  <si>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HUFVUDSTADEN</t>
  </si>
  <si>
    <t>FABEGE AB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</si>
  <si>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</si>
  <si>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</si>
  <si>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</si>
  <si>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</si>
  <si>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</si>
  <si>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</si>
  <si>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</si>
  <si>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</si>
  <si>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</si>
  <si>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</si>
  <si>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</si>
  <si>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</si>
  <si>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</si>
  <si>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</si>
  <si>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SE0015671995</t>
  </si>
  <si>
    <t>SE0004977692</t>
  </si>
  <si>
    <t>SE0013512506</t>
  </si>
  <si>
    <t>SE0017131337</t>
  </si>
  <si>
    <t>SE0001634262</t>
  </si>
  <si>
    <t>SE0017565476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</si>
  <si>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</si>
  <si>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</si>
  <si>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</si>
  <si>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</si>
  <si>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</si>
  <si>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</si>
  <si>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</si>
  <si>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</si>
  <si>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SE0000170375</t>
  </si>
  <si>
    <t>SE0011166974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</si>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</sst>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786.94200985737189</c:v>
                </c:pt>
                <c:pt idx="3280">
                  <c:v>784.14153564668072</c:v>
                </c:pt>
                <c:pt idx="3281">
                  <c:v>781.55632341367755</c:v>
                </c:pt>
                <c:pt idx="3282">
                  <c:v>781.17089277457569</c:v>
                </c:pt>
                <c:pt idx="3283">
                  <c:v>793.48171286755075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840.70295569152734</c:v>
                </c:pt>
                <c:pt idx="3280">
                  <c:v>837.97436603879464</c:v>
                </c:pt>
                <c:pt idx="3281">
                  <c:v>842.93088538340237</c:v>
                </c:pt>
                <c:pt idx="3282">
                  <c:v>844.53637874605533</c:v>
                </c:pt>
                <c:pt idx="3283">
                  <c:v>858.67171159932207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  <c:pt idx="6098">
                  <c:v>1317.2824000000001</c:v>
                </c:pt>
                <c:pt idx="6099">
                  <c:v>1313.5346999999999</c:v>
                </c:pt>
                <c:pt idx="6100">
                  <c:v>1317.0835</c:v>
                </c:pt>
                <c:pt idx="6101">
                  <c:v>1320.6486</c:v>
                </c:pt>
                <c:pt idx="6102">
                  <c:v>1341.1138000000001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1356.5345920803306</c:v>
                </c:pt>
                <c:pt idx="3280">
                  <c:v>1351.7071010086954</c:v>
                </c:pt>
                <c:pt idx="3281">
                  <c:v>1347.2507220143621</c:v>
                </c:pt>
                <c:pt idx="3282">
                  <c:v>1346.5862614051305</c:v>
                </c:pt>
                <c:pt idx="3283">
                  <c:v>1367.807770843343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1486.058780998125</c:v>
                </c:pt>
                <c:pt idx="3280">
                  <c:v>1481.2356045318638</c:v>
                </c:pt>
                <c:pt idx="3281">
                  <c:v>1490.3742185172973</c:v>
                </c:pt>
                <c:pt idx="3282">
                  <c:v>1493.2128360997033</c:v>
                </c:pt>
                <c:pt idx="3283">
                  <c:v>1518.2053289350592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1589.3098935266141</c:v>
                </c:pt>
                <c:pt idx="3280">
                  <c:v>1584.7882943218028</c:v>
                </c:pt>
                <c:pt idx="3281">
                  <c:v>1589.7473906373195</c:v>
                </c:pt>
                <c:pt idx="3282">
                  <c:v>1594.0505626382758</c:v>
                </c:pt>
                <c:pt idx="3283">
                  <c:v>1618.7524850226159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1183.829</v>
      </c>
      <c r="E12" s="14"/>
      <c r="F12" s="153">
        <v>1320.6489999999999</v>
      </c>
      <c r="G12" s="153">
        <v>1326.921</v>
      </c>
      <c r="H12" s="153">
        <v>1528.89</v>
      </c>
      <c r="I12" s="153">
        <v>1475.5129999999999</v>
      </c>
      <c r="J12" s="153">
        <v>1132.952</v>
      </c>
      <c r="K12" s="149">
        <v>811.42100000000005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1203.643</v>
      </c>
      <c r="E14" s="17"/>
      <c r="F14" s="154">
        <v>1341.114</v>
      </c>
      <c r="G14" s="154">
        <v>1345.62</v>
      </c>
      <c r="H14" s="154">
        <v>1551.8789999999999</v>
      </c>
      <c r="I14" s="154">
        <v>1495.731</v>
      </c>
      <c r="J14" s="154">
        <v>1150.807</v>
      </c>
      <c r="K14" s="150">
        <v>823.87130000000002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1.67372145808222E-2</v>
      </c>
      <c r="E16" s="21"/>
      <c r="F16" s="155">
        <v>1.54961689290645E-2</v>
      </c>
      <c r="G16" s="155">
        <v>1.4092022057077901E-2</v>
      </c>
      <c r="H16" s="155">
        <v>1.50363989561053E-2</v>
      </c>
      <c r="I16" s="155">
        <v>1.3702353012139E-2</v>
      </c>
      <c r="J16" s="155">
        <v>1.57597144450956E-2</v>
      </c>
      <c r="K16" s="151">
        <v>1.5343822750458799E-2</v>
      </c>
    </row>
    <row r="17" spans="1:11" s="8" customFormat="1" ht="14.25">
      <c r="A17" s="145" t="s">
        <v>58</v>
      </c>
      <c r="B17" s="130"/>
      <c r="C17" s="22"/>
      <c r="D17" s="151">
        <v>2.3657411895977799E-2</v>
      </c>
      <c r="E17" s="21"/>
      <c r="F17" s="155">
        <v>-7.0289433604135101E-2</v>
      </c>
      <c r="G17" s="155">
        <v>-0.145228347557083</v>
      </c>
      <c r="H17" s="155">
        <v>-0.124138250205578</v>
      </c>
      <c r="I17" s="155">
        <v>-0.16230231315589899</v>
      </c>
      <c r="J17" s="155">
        <v>-0.14962025765433201</v>
      </c>
      <c r="K17" s="151">
        <v>-0.18633555094824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1.1876990000000001E-4</v>
      </c>
      <c r="G19" s="155">
        <v>3.875998E-5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3166.0610000000001</v>
      </c>
      <c r="E22" s="29"/>
      <c r="F22" s="153">
        <v>2832.0659999999998</v>
      </c>
      <c r="G22" s="153">
        <v>2493.6039999999998</v>
      </c>
      <c r="H22" s="153">
        <v>3497.9870000000001</v>
      </c>
      <c r="I22" s="153">
        <v>2824.3209999999999</v>
      </c>
      <c r="J22" s="153">
        <v>2669.8420000000001</v>
      </c>
      <c r="K22" s="149">
        <v>1780.5419999999999</v>
      </c>
    </row>
    <row r="23" spans="1:11" s="32" customFormat="1" ht="15.75" customHeight="1">
      <c r="A23" s="145" t="s">
        <v>58</v>
      </c>
      <c r="B23" s="130"/>
      <c r="C23" s="22"/>
      <c r="D23" s="151">
        <v>6.4873995141227603E-2</v>
      </c>
      <c r="E23" s="31"/>
      <c r="F23" s="155">
        <v>-4.9318475923846597E-2</v>
      </c>
      <c r="G23" s="155">
        <v>-0.14522804508592599</v>
      </c>
      <c r="H23" s="155">
        <v>-9.8966460717831203E-2</v>
      </c>
      <c r="I23" s="155">
        <v>-0.16230262293458</v>
      </c>
      <c r="J23" s="155">
        <v>-0.11898440279116999</v>
      </c>
      <c r="K23" s="151">
        <v>-0.16118762289807201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3756.5</v>
      </c>
      <c r="E25" s="29"/>
      <c r="F25" s="153">
        <v>3526.1289999999999</v>
      </c>
      <c r="G25" s="153">
        <v>2754.8420000000001</v>
      </c>
      <c r="H25" s="153">
        <v>4578.2389999999996</v>
      </c>
      <c r="I25" s="153">
        <v>3172.192</v>
      </c>
      <c r="J25" s="153">
        <v>3290.962</v>
      </c>
      <c r="K25" s="149">
        <v>2098.2869999999998</v>
      </c>
    </row>
    <row r="26" spans="1:11" s="32" customFormat="1" ht="15.75" customHeight="1">
      <c r="A26" s="145" t="s">
        <v>58</v>
      </c>
      <c r="B26" s="130"/>
      <c r="C26" s="22"/>
      <c r="D26" s="151">
        <v>7.5995069871651194E-2</v>
      </c>
      <c r="E26" s="31"/>
      <c r="F26" s="155">
        <v>-3.5818075425471399E-2</v>
      </c>
      <c r="G26" s="155">
        <v>-0.14522830074051399</v>
      </c>
      <c r="H26" s="155">
        <v>-8.5610217462814706E-2</v>
      </c>
      <c r="I26" s="155">
        <v>-0.16230251460402301</v>
      </c>
      <c r="J26" s="155">
        <v>-0.106500359603141</v>
      </c>
      <c r="K26" s="151">
        <v>-0.149793372942087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1085.768</v>
      </c>
      <c r="E12" s="153">
        <v>803.20619999999997</v>
      </c>
      <c r="F12" s="153">
        <v>950.81010000000003</v>
      </c>
      <c r="G12" s="153">
        <v>103.7838</v>
      </c>
      <c r="H12" s="153">
        <v>281.76229999999998</v>
      </c>
      <c r="I12" s="153">
        <v>1570.1469999999999</v>
      </c>
      <c r="J12" s="153">
        <v>790.01329999999996</v>
      </c>
      <c r="K12" s="153">
        <v>894.46780000000001</v>
      </c>
      <c r="L12" s="153">
        <v>1132.1310000000001</v>
      </c>
      <c r="M12" s="153">
        <v>4502.5990000000002</v>
      </c>
      <c r="N12" s="153">
        <v>5130.8209999999999</v>
      </c>
      <c r="O12" s="153">
        <v>5262.5879999999997</v>
      </c>
      <c r="P12" s="153">
        <v>3319.45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1100.9000000000001</v>
      </c>
      <c r="E14" s="154">
        <v>821.23350000000005</v>
      </c>
      <c r="F14" s="154">
        <v>965.9239</v>
      </c>
      <c r="G14" s="154">
        <v>105.6641</v>
      </c>
      <c r="H14" s="154">
        <v>283.77350000000001</v>
      </c>
      <c r="I14" s="154">
        <v>1592.873</v>
      </c>
      <c r="J14" s="154">
        <v>800.21669999999995</v>
      </c>
      <c r="K14" s="154">
        <v>909.58870000000002</v>
      </c>
      <c r="L14" s="154">
        <v>1153.0650000000001</v>
      </c>
      <c r="M14" s="154">
        <v>4567.3980000000001</v>
      </c>
      <c r="N14" s="154">
        <v>5200.8670000000002</v>
      </c>
      <c r="O14" s="154">
        <v>5352.5540000000001</v>
      </c>
      <c r="P14" s="154">
        <v>3372.89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1.39366789222009E-2</v>
      </c>
      <c r="E16" s="155">
        <v>2.2444174360208E-2</v>
      </c>
      <c r="F16" s="155">
        <v>1.5895708301794299E-2</v>
      </c>
      <c r="G16" s="155">
        <v>1.81174711274785E-2</v>
      </c>
      <c r="H16" s="155">
        <v>7.1379315117743296E-3</v>
      </c>
      <c r="I16" s="155">
        <v>1.44738040450991E-2</v>
      </c>
      <c r="J16" s="155">
        <v>1.29154787647245E-2</v>
      </c>
      <c r="K16" s="155">
        <v>1.6904912619548899E-2</v>
      </c>
      <c r="L16" s="155">
        <v>1.8490793026602101E-2</v>
      </c>
      <c r="M16" s="155">
        <v>1.43914659066908E-2</v>
      </c>
      <c r="N16" s="155">
        <v>1.3652006179907699E-2</v>
      </c>
      <c r="O16" s="155">
        <v>1.7095391088947101E-2</v>
      </c>
      <c r="P16" s="155">
        <v>1.6099052553886901E-2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-0.29312808000385199</v>
      </c>
      <c r="E17" s="155">
        <v>-2.9687721536934601E-2</v>
      </c>
      <c r="F17" s="155">
        <v>-0.117680383493989</v>
      </c>
      <c r="G17" s="155">
        <v>-5.8213616601037098E-2</v>
      </c>
      <c r="H17" s="155">
        <v>-0.29280522864610597</v>
      </c>
      <c r="I17" s="155">
        <v>-7.8709790110696704E-2</v>
      </c>
      <c r="J17" s="155">
        <v>-0.108307211952579</v>
      </c>
      <c r="K17" s="155">
        <v>0.113716304183994</v>
      </c>
      <c r="L17" s="155">
        <v>6.4481018594594999E-2</v>
      </c>
      <c r="M17" s="155">
        <v>-0.168451085170535</v>
      </c>
      <c r="N17" s="155">
        <v>-0.15765952605191999</v>
      </c>
      <c r="O17" s="155">
        <v>3.9408173462220503E-2</v>
      </c>
      <c r="P17" s="155">
        <v>2.52777353055702E-2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4.7101070000000003E-4</v>
      </c>
      <c r="L19" s="155">
        <v>4.7101070000000003E-4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2184.2109999999998</v>
      </c>
      <c r="E22" s="153">
        <v>1263.5830000000001</v>
      </c>
      <c r="F22" s="153">
        <v>2766.6210000000001</v>
      </c>
      <c r="G22" s="153">
        <v>163.5667</v>
      </c>
      <c r="H22" s="153">
        <v>770.59209999999996</v>
      </c>
      <c r="I22" s="153">
        <v>4164.482</v>
      </c>
      <c r="J22" s="153">
        <v>2622.6239999999998</v>
      </c>
      <c r="K22" s="153">
        <v>1673.0820000000001</v>
      </c>
      <c r="L22" s="153">
        <v>2111.23</v>
      </c>
      <c r="M22" s="153">
        <v>9304.0360000000001</v>
      </c>
      <c r="N22" s="153">
        <v>8732.5570000000007</v>
      </c>
      <c r="O22" s="153">
        <v>12136.95</v>
      </c>
      <c r="P22" s="153">
        <v>6860.3649999999998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-0.26454174332562003</v>
      </c>
      <c r="E23" s="155">
        <v>-1.63714547716278E-2</v>
      </c>
      <c r="F23" s="155">
        <v>-8.5374936898093806E-2</v>
      </c>
      <c r="G23" s="155">
        <v>-3.9219682854450898E-2</v>
      </c>
      <c r="H23" s="155">
        <v>-0.27421291416957</v>
      </c>
      <c r="I23" s="155">
        <v>-3.6927608880608802E-2</v>
      </c>
      <c r="J23" s="155">
        <v>-8.0053808607623303E-2</v>
      </c>
      <c r="K23" s="155">
        <v>0.114415486751895</v>
      </c>
      <c r="L23" s="155">
        <v>6.44810627718264E-2</v>
      </c>
      <c r="M23" s="155">
        <v>-0.15389148391072299</v>
      </c>
      <c r="N23" s="155">
        <v>-0.157659623785704</v>
      </c>
      <c r="O23" s="155">
        <v>5.5308037833692501E-2</v>
      </c>
      <c r="P23" s="155">
        <v>2.5277576145600798E-2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2504.6370000000002</v>
      </c>
      <c r="E25" s="153">
        <v>1479.722</v>
      </c>
      <c r="F25" s="153">
        <v>3597.2620000000002</v>
      </c>
      <c r="G25" s="153">
        <v>176.07689999999999</v>
      </c>
      <c r="H25" s="153">
        <v>1110.393</v>
      </c>
      <c r="I25" s="153">
        <v>5462.6869999999999</v>
      </c>
      <c r="J25" s="153">
        <v>3754.538</v>
      </c>
      <c r="K25" s="153">
        <v>1811.001</v>
      </c>
      <c r="L25" s="153">
        <v>2255.4560000000001</v>
      </c>
      <c r="M25" s="153">
        <v>15041.91</v>
      </c>
      <c r="N25" s="153">
        <v>9587.7450000000008</v>
      </c>
      <c r="O25" s="153">
        <v>14164.85</v>
      </c>
      <c r="P25" s="153">
        <v>7348.0330000000004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-0.25419364713154902</v>
      </c>
      <c r="E26" s="155">
        <v>-1.1320502584078599E-2</v>
      </c>
      <c r="F26" s="155">
        <v>-7.0065235459032996E-2</v>
      </c>
      <c r="G26" s="155">
        <v>-3.3866833910290897E-2</v>
      </c>
      <c r="H26" s="155">
        <v>-0.23855981018734401</v>
      </c>
      <c r="I26" s="155">
        <v>-2.2013214230406801E-2</v>
      </c>
      <c r="J26" s="155">
        <v>-1.17767019601867E-2</v>
      </c>
      <c r="K26" s="155">
        <v>0.115671885453643</v>
      </c>
      <c r="L26" s="155">
        <v>6.4481310684995699E-2</v>
      </c>
      <c r="M26" s="155">
        <v>-0.13834507647362099</v>
      </c>
      <c r="N26" s="155">
        <v>-0.15765960196512699</v>
      </c>
      <c r="O26" s="155">
        <v>6.61148751883502E-2</v>
      </c>
      <c r="P26" s="155">
        <v>2.5277554838428799E-2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2004.1079999999999</v>
      </c>
      <c r="C7" s="173">
        <v>0.48122691844099996</v>
      </c>
      <c r="D7" s="173">
        <v>1.7183299018999999E-2</v>
      </c>
      <c r="E7" s="173">
        <v>9.8804914799999997E-3</v>
      </c>
      <c r="F7" s="173">
        <v>7.3687971200000002E-3</v>
      </c>
      <c r="G7" s="169" t="s">
        <v>62</v>
      </c>
    </row>
    <row r="8" spans="1:7">
      <c r="A8" s="170" t="s">
        <v>61</v>
      </c>
      <c r="B8" s="171">
        <v>2160.4740000000002</v>
      </c>
      <c r="C8" s="174">
        <v>0.5187735618</v>
      </c>
      <c r="D8" s="174">
        <v>1.8523987111999998E-2</v>
      </c>
      <c r="E8" s="174">
        <v>1.065139451E-2</v>
      </c>
      <c r="F8" s="174">
        <v>7.9437308709999991E-3</v>
      </c>
      <c r="G8" s="172" t="s">
        <v>63</v>
      </c>
    </row>
    <row r="9" spans="1:7">
      <c r="A9" s="176" t="s">
        <v>295</v>
      </c>
      <c r="B9" s="177">
        <v>4164.58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357.13839999999999</v>
      </c>
      <c r="C11" s="173">
        <v>1.5865604216000001E-2</v>
      </c>
      <c r="D11" s="173">
        <v>3.0621183680000002E-3</v>
      </c>
      <c r="E11" s="173">
        <v>1.76073491E-3</v>
      </c>
      <c r="F11" s="173">
        <v>1.3131430110000001E-3</v>
      </c>
      <c r="G11" s="169" t="s">
        <v>77</v>
      </c>
    </row>
    <row r="12" spans="1:7">
      <c r="A12" s="148" t="s">
        <v>65</v>
      </c>
      <c r="B12" s="180">
        <v>364.6995</v>
      </c>
      <c r="C12" s="182">
        <v>1.6201500383999999E-2</v>
      </c>
      <c r="D12" s="182">
        <v>3.1269475299999998E-3</v>
      </c>
      <c r="E12" s="182">
        <v>1.798012034E-3</v>
      </c>
      <c r="F12" s="182">
        <v>1.3409440140000001E-3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2.0784860927999999E-2</v>
      </c>
      <c r="D13" s="182">
        <v>4.0115525099999995E-3</v>
      </c>
      <c r="E13" s="182">
        <v>2.3066647649999999E-3</v>
      </c>
      <c r="F13" s="182">
        <v>1.7202934400000001E-3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2.3361622693E-2</v>
      </c>
      <c r="D14" s="182">
        <v>4.5088767489999994E-3</v>
      </c>
      <c r="E14" s="182">
        <v>2.5926289390000002E-3</v>
      </c>
      <c r="F14" s="182">
        <v>1.9335633960000001E-3</v>
      </c>
      <c r="G14" s="181" t="s">
        <v>80</v>
      </c>
    </row>
    <row r="15" spans="1:7">
      <c r="A15" s="148" t="s">
        <v>68</v>
      </c>
      <c r="B15" s="180">
        <v>530.53110000000004</v>
      </c>
      <c r="C15" s="182">
        <v>2.3568444213999999E-2</v>
      </c>
      <c r="D15" s="182">
        <v>4.5487940419999999E-3</v>
      </c>
      <c r="E15" s="182">
        <v>2.6155816019999998E-3</v>
      </c>
      <c r="F15" s="182">
        <v>1.9506813210000001E-3</v>
      </c>
      <c r="G15" s="181" t="s">
        <v>81</v>
      </c>
    </row>
    <row r="16" spans="1:7">
      <c r="A16" s="148" t="s">
        <v>69</v>
      </c>
      <c r="B16" s="180">
        <v>578.56740000000002</v>
      </c>
      <c r="C16" s="182">
        <v>2.5702420633E-2</v>
      </c>
      <c r="D16" s="182">
        <v>4.9606591239999996E-3</v>
      </c>
      <c r="E16" s="182">
        <v>2.8524062909999997E-3</v>
      </c>
      <c r="F16" s="182">
        <v>2.1273034139999997E-3</v>
      </c>
      <c r="G16" s="181" t="s">
        <v>82</v>
      </c>
    </row>
    <row r="17" spans="1:7">
      <c r="A17" s="148" t="s">
        <v>70</v>
      </c>
      <c r="B17" s="180">
        <v>939.1481</v>
      </c>
      <c r="C17" s="182">
        <v>4.1720946432E-2</v>
      </c>
      <c r="D17" s="182">
        <v>8.0522919049999999E-3</v>
      </c>
      <c r="E17" s="182">
        <v>4.6301121499999999E-3</v>
      </c>
      <c r="F17" s="182">
        <v>3.4531032329999998E-3</v>
      </c>
      <c r="G17" s="181" t="s">
        <v>83</v>
      </c>
    </row>
    <row r="18" spans="1:7">
      <c r="A18" s="148" t="s">
        <v>71</v>
      </c>
      <c r="B18" s="180">
        <v>1169.7121</v>
      </c>
      <c r="C18" s="182">
        <v>5.1963578336999994E-2</v>
      </c>
      <c r="D18" s="182">
        <v>1.0029156503E-2</v>
      </c>
      <c r="E18" s="182">
        <v>5.7668201699999999E-3</v>
      </c>
      <c r="F18" s="182">
        <v>4.3008516279999997E-3</v>
      </c>
      <c r="G18" s="181" t="s">
        <v>84</v>
      </c>
    </row>
    <row r="19" spans="1:7">
      <c r="A19" s="148" t="s">
        <v>72</v>
      </c>
      <c r="B19" s="180">
        <v>1565.6529</v>
      </c>
      <c r="C19" s="182">
        <v>6.9552949924999996E-2</v>
      </c>
      <c r="D19" s="182">
        <v>1.3423968139E-2</v>
      </c>
      <c r="E19" s="182">
        <v>7.7188555400000006E-3</v>
      </c>
      <c r="F19" s="182">
        <v>5.7566650999999998E-3</v>
      </c>
      <c r="G19" s="181" t="s">
        <v>85</v>
      </c>
    </row>
    <row r="20" spans="1:7">
      <c r="A20" s="148" t="s">
        <v>73</v>
      </c>
      <c r="B20" s="180">
        <v>1884.5826</v>
      </c>
      <c r="C20" s="182">
        <v>8.3721161444999997E-2</v>
      </c>
      <c r="D20" s="182">
        <v>1.6158483644999999E-2</v>
      </c>
      <c r="E20" s="182">
        <v>9.2912170009999996E-3</v>
      </c>
      <c r="F20" s="182">
        <v>6.9293205929999999E-3</v>
      </c>
      <c r="G20" s="181" t="s">
        <v>86</v>
      </c>
    </row>
    <row r="21" spans="1:7">
      <c r="A21" s="148" t="s">
        <v>74</v>
      </c>
      <c r="B21" s="180">
        <v>3067.1012000000001</v>
      </c>
      <c r="C21" s="182">
        <v>0.136253658892</v>
      </c>
      <c r="D21" s="182">
        <v>2.6297443570999997E-2</v>
      </c>
      <c r="E21" s="182">
        <v>1.5121174744000002E-2</v>
      </c>
      <c r="F21" s="182">
        <v>1.1277259753E-2</v>
      </c>
      <c r="G21" s="181" t="s">
        <v>87</v>
      </c>
    </row>
    <row r="22" spans="1:7">
      <c r="A22" s="148" t="s">
        <v>75</v>
      </c>
      <c r="B22" s="180">
        <v>5093.8122000000003</v>
      </c>
      <c r="C22" s="182">
        <v>0.226288767374</v>
      </c>
      <c r="D22" s="182">
        <v>4.3674541580000004E-2</v>
      </c>
      <c r="E22" s="182">
        <v>2.5113101709999999E-2</v>
      </c>
      <c r="F22" s="182">
        <v>1.872916463E-2</v>
      </c>
      <c r="G22" s="181" t="s">
        <v>88</v>
      </c>
    </row>
    <row r="23" spans="1:7">
      <c r="A23" s="170" t="s">
        <v>76</v>
      </c>
      <c r="B23" s="171">
        <v>5965.5397000000003</v>
      </c>
      <c r="C23" s="174">
        <v>0.265014604471</v>
      </c>
      <c r="D23" s="174">
        <v>5.1148766669E-2</v>
      </c>
      <c r="E23" s="174">
        <v>2.9410822259999997E-2</v>
      </c>
      <c r="F23" s="174">
        <v>2.1934372678999999E-2</v>
      </c>
      <c r="G23" s="172" t="s">
        <v>89</v>
      </c>
    </row>
    <row r="24" spans="1:7">
      <c r="A24" s="176" t="s">
        <v>296</v>
      </c>
      <c r="B24" s="177">
        <v>22510.23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278.62959999999998</v>
      </c>
      <c r="C26" s="173">
        <v>7.5476976819999998E-3</v>
      </c>
      <c r="D26" s="183"/>
      <c r="E26" s="173">
        <v>1.3736771619999998E-3</v>
      </c>
      <c r="F26" s="173">
        <v>1.0244782190000001E-3</v>
      </c>
      <c r="G26" s="169" t="s">
        <v>105</v>
      </c>
    </row>
    <row r="27" spans="1:7">
      <c r="A27" s="148" t="s">
        <v>91</v>
      </c>
      <c r="B27" s="180">
        <v>412.22210000000001</v>
      </c>
      <c r="C27" s="182">
        <v>1.1166537183000001E-2</v>
      </c>
      <c r="D27" s="165"/>
      <c r="E27" s="182">
        <v>2.0323041209999999E-3</v>
      </c>
      <c r="F27" s="182">
        <v>1.5156773100000001E-3</v>
      </c>
      <c r="G27" s="181" t="s">
        <v>106</v>
      </c>
    </row>
    <row r="28" spans="1:7">
      <c r="A28" s="148" t="s">
        <v>92</v>
      </c>
      <c r="B28" s="180">
        <v>627.52790000000005</v>
      </c>
      <c r="C28" s="182">
        <v>1.6998879071999998E-2</v>
      </c>
      <c r="D28" s="165"/>
      <c r="E28" s="182">
        <v>3.0937873949999999E-3</v>
      </c>
      <c r="F28" s="182">
        <v>2.307323648E-3</v>
      </c>
      <c r="G28" s="181" t="s">
        <v>107</v>
      </c>
    </row>
    <row r="29" spans="1:7">
      <c r="A29" s="148" t="s">
        <v>93</v>
      </c>
      <c r="B29" s="180">
        <v>658.96180000000004</v>
      </c>
      <c r="C29" s="182">
        <v>1.7850380757999999E-2</v>
      </c>
      <c r="D29" s="165"/>
      <c r="E29" s="182">
        <v>3.2487602719999996E-3</v>
      </c>
      <c r="F29" s="182">
        <v>2.4229012680000001E-3</v>
      </c>
      <c r="G29" s="181" t="s">
        <v>108</v>
      </c>
    </row>
    <row r="30" spans="1:7">
      <c r="A30" s="148" t="s">
        <v>94</v>
      </c>
      <c r="B30" s="180">
        <v>851.94309999999996</v>
      </c>
      <c r="C30" s="182">
        <v>2.3077982242999999E-2</v>
      </c>
      <c r="D30" s="165"/>
      <c r="E30" s="182">
        <v>4.2001810979999995E-3</v>
      </c>
      <c r="F30" s="182">
        <v>3.1324638500000003E-3</v>
      </c>
      <c r="G30" s="181" t="s">
        <v>109</v>
      </c>
    </row>
    <row r="31" spans="1:7">
      <c r="A31" s="148" t="s">
        <v>95</v>
      </c>
      <c r="B31" s="180">
        <v>1027.9102</v>
      </c>
      <c r="C31" s="182">
        <v>2.7844692143000001E-2</v>
      </c>
      <c r="D31" s="165"/>
      <c r="E31" s="182">
        <v>5.06771989E-3</v>
      </c>
      <c r="F31" s="182">
        <v>3.779467834E-3</v>
      </c>
      <c r="G31" s="181" t="s">
        <v>110</v>
      </c>
    </row>
    <row r="32" spans="1:7">
      <c r="A32" s="148" t="s">
        <v>96</v>
      </c>
      <c r="B32" s="180">
        <v>1108.4069999999999</v>
      </c>
      <c r="C32" s="182">
        <v>3.0025241196999997E-2</v>
      </c>
      <c r="D32" s="165"/>
      <c r="E32" s="182">
        <v>5.4645787150000005E-3</v>
      </c>
      <c r="F32" s="182">
        <v>4.0754421959999995E-3</v>
      </c>
      <c r="G32" s="181" t="s">
        <v>111</v>
      </c>
    </row>
    <row r="33" spans="1:7">
      <c r="A33" s="148" t="s">
        <v>97</v>
      </c>
      <c r="B33" s="180">
        <v>1246.8431</v>
      </c>
      <c r="C33" s="182">
        <v>3.3775287247999997E-2</v>
      </c>
      <c r="D33" s="165"/>
      <c r="E33" s="182">
        <v>6.1470852000000001E-3</v>
      </c>
      <c r="F33" s="182">
        <v>4.5844504609999998E-3</v>
      </c>
      <c r="G33" s="181" t="s">
        <v>112</v>
      </c>
    </row>
    <row r="34" spans="1:7">
      <c r="A34" s="148" t="s">
        <v>98</v>
      </c>
      <c r="B34" s="180">
        <v>1486.2146</v>
      </c>
      <c r="C34" s="182">
        <v>4.0259536286E-2</v>
      </c>
      <c r="D34" s="165"/>
      <c r="E34" s="182">
        <v>7.3272152459999997E-3</v>
      </c>
      <c r="F34" s="182">
        <v>5.4645826789999994E-3</v>
      </c>
      <c r="G34" s="181" t="s">
        <v>113</v>
      </c>
    </row>
    <row r="35" spans="1:7">
      <c r="A35" s="148" t="s">
        <v>99</v>
      </c>
      <c r="B35" s="180">
        <v>1616.713</v>
      </c>
      <c r="C35" s="182">
        <v>4.3794560816999999E-2</v>
      </c>
      <c r="D35" s="165"/>
      <c r="E35" s="182">
        <v>7.9705879230000005E-3</v>
      </c>
      <c r="F35" s="182">
        <v>5.9444052410000002E-3</v>
      </c>
      <c r="G35" s="181" t="s">
        <v>114</v>
      </c>
    </row>
    <row r="36" spans="1:7">
      <c r="A36" s="148" t="s">
        <v>100</v>
      </c>
      <c r="B36" s="180">
        <v>2022.1169</v>
      </c>
      <c r="C36" s="182">
        <v>5.4776402216999996E-2</v>
      </c>
      <c r="D36" s="165"/>
      <c r="E36" s="182">
        <v>9.9692775050000005E-3</v>
      </c>
      <c r="F36" s="182">
        <v>7.4350130780000004E-3</v>
      </c>
      <c r="G36" s="181" t="s">
        <v>115</v>
      </c>
    </row>
    <row r="37" spans="1:7">
      <c r="A37" s="148" t="s">
        <v>101</v>
      </c>
      <c r="B37" s="180">
        <v>2812.4403000000002</v>
      </c>
      <c r="C37" s="182">
        <v>7.6185190422000004E-2</v>
      </c>
      <c r="D37" s="165"/>
      <c r="E37" s="182">
        <v>1.3865666133E-2</v>
      </c>
      <c r="F37" s="182">
        <v>1.0340910760999999E-2</v>
      </c>
      <c r="G37" s="181" t="s">
        <v>116</v>
      </c>
    </row>
    <row r="38" spans="1:7">
      <c r="A38" s="148" t="s">
        <v>102</v>
      </c>
      <c r="B38" s="180">
        <v>3532.4259999999999</v>
      </c>
      <c r="C38" s="182">
        <v>9.5688625803999991E-2</v>
      </c>
      <c r="D38" s="165"/>
      <c r="E38" s="182">
        <v>1.7415281510000002E-2</v>
      </c>
      <c r="F38" s="182">
        <v>1.2988187529999999E-2</v>
      </c>
      <c r="G38" s="181" t="s">
        <v>117</v>
      </c>
    </row>
    <row r="39" spans="1:7">
      <c r="A39" s="148" t="s">
        <v>103</v>
      </c>
      <c r="B39" s="180">
        <v>7720.8576000000003</v>
      </c>
      <c r="C39" s="182">
        <v>0.20914755291999998</v>
      </c>
      <c r="D39" s="165"/>
      <c r="E39" s="182">
        <v>3.8064748871999995E-2</v>
      </c>
      <c r="F39" s="182">
        <v>2.8388406836E-2</v>
      </c>
      <c r="G39" s="181" t="s">
        <v>118</v>
      </c>
    </row>
    <row r="40" spans="1:7">
      <c r="A40" s="170" t="s">
        <v>104</v>
      </c>
      <c r="B40" s="171">
        <v>11512.6297</v>
      </c>
      <c r="C40" s="174">
        <v>0.311861512565</v>
      </c>
      <c r="D40" s="184"/>
      <c r="E40" s="174">
        <v>5.6758637589000002E-2</v>
      </c>
      <c r="F40" s="174">
        <v>4.2330170119000005E-2</v>
      </c>
      <c r="G40" s="172" t="s">
        <v>119</v>
      </c>
    </row>
    <row r="41" spans="1:7">
      <c r="A41" s="176" t="s">
        <v>297</v>
      </c>
      <c r="B41" s="177">
        <v>36915.839999999997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327.81369999999998</v>
      </c>
      <c r="C43" s="173">
        <v>1.6558313081999999E-2</v>
      </c>
      <c r="D43" s="173">
        <v>2.8106872630000003E-3</v>
      </c>
      <c r="E43" s="173">
        <v>1.6161606410000002E-3</v>
      </c>
      <c r="F43" s="173">
        <v>1.205320596E-3</v>
      </c>
      <c r="G43" s="169" t="s">
        <v>124</v>
      </c>
    </row>
    <row r="44" spans="1:7">
      <c r="A44" s="148" t="s">
        <v>121</v>
      </c>
      <c r="B44" s="180">
        <v>2137.9852000000001</v>
      </c>
      <c r="C44" s="182">
        <v>0.107992522299</v>
      </c>
      <c r="D44" s="182">
        <v>1.8331167277000002E-2</v>
      </c>
      <c r="E44" s="182">
        <v>1.0540522044E-2</v>
      </c>
      <c r="F44" s="182">
        <v>7.8610430099999989E-3</v>
      </c>
      <c r="G44" s="181" t="s">
        <v>125</v>
      </c>
    </row>
    <row r="45" spans="1:7">
      <c r="A45" s="148" t="s">
        <v>122</v>
      </c>
      <c r="B45" s="180">
        <v>3640.0772000000002</v>
      </c>
      <c r="C45" s="182">
        <v>0.18386521954999999</v>
      </c>
      <c r="D45" s="182">
        <v>3.1210161816999999E-2</v>
      </c>
      <c r="E45" s="182">
        <v>1.7946014765999999E-2</v>
      </c>
      <c r="F45" s="182">
        <v>1.3384004449E-2</v>
      </c>
      <c r="G45" s="181" t="s">
        <v>126</v>
      </c>
    </row>
    <row r="46" spans="1:7">
      <c r="A46" s="170" t="s">
        <v>123</v>
      </c>
      <c r="B46" s="171">
        <v>13691.658100000001</v>
      </c>
      <c r="C46" s="174">
        <v>0.69158415721599997</v>
      </c>
      <c r="D46" s="174">
        <v>0.11739280277900001</v>
      </c>
      <c r="E46" s="174">
        <v>6.7501507503999997E-2</v>
      </c>
      <c r="F46" s="174">
        <v>5.0342122667E-2</v>
      </c>
      <c r="G46" s="172" t="s">
        <v>127</v>
      </c>
    </row>
    <row r="47" spans="1:7">
      <c r="A47" s="176" t="s">
        <v>298</v>
      </c>
      <c r="B47" s="177">
        <v>19797.53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3174.5349999999999</v>
      </c>
      <c r="C49" s="173">
        <v>0.30477076920999996</v>
      </c>
      <c r="D49" s="173">
        <v>2.7218585101E-2</v>
      </c>
      <c r="E49" s="173">
        <v>1.5650836192000001E-2</v>
      </c>
      <c r="F49" s="173">
        <v>1.1672277325000001E-2</v>
      </c>
      <c r="G49" s="169" t="s">
        <v>130</v>
      </c>
    </row>
    <row r="50" spans="1:7">
      <c r="A50" s="170" t="s">
        <v>129</v>
      </c>
      <c r="B50" s="171">
        <v>7241.6</v>
      </c>
      <c r="C50" s="174">
        <v>0.69522875076599999</v>
      </c>
      <c r="D50" s="174">
        <v>6.2089756726000006E-2</v>
      </c>
      <c r="E50" s="174">
        <v>3.5701951741E-2</v>
      </c>
      <c r="F50" s="174">
        <v>2.6626250293999999E-2</v>
      </c>
      <c r="G50" s="172" t="s">
        <v>131</v>
      </c>
    </row>
    <row r="51" spans="1:7">
      <c r="A51" s="176" t="s">
        <v>299</v>
      </c>
      <c r="B51" s="177">
        <v>10416.14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1868.242</v>
      </c>
      <c r="C53" s="188">
        <v>1.0000010705260001</v>
      </c>
      <c r="D53" s="188">
        <v>1.6018378713000003E-2</v>
      </c>
      <c r="E53" s="188">
        <v>9.2106558940000006E-3</v>
      </c>
      <c r="F53" s="188">
        <v>6.8692387180000003E-3</v>
      </c>
      <c r="G53" s="187" t="s">
        <v>133</v>
      </c>
    </row>
    <row r="54" spans="1:7">
      <c r="A54" s="176" t="s">
        <v>300</v>
      </c>
      <c r="B54" s="177">
        <v>1868.24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335.4667</v>
      </c>
      <c r="C56" s="173">
        <v>7.7807548340000001E-3</v>
      </c>
      <c r="D56" s="173">
        <v>2.8763043789999999E-3</v>
      </c>
      <c r="E56" s="173">
        <v>1.653890844E-3</v>
      </c>
      <c r="F56" s="173">
        <v>1.2334595010000001E-3</v>
      </c>
      <c r="G56" s="169" t="s">
        <v>146</v>
      </c>
    </row>
    <row r="57" spans="1:7">
      <c r="A57" s="148" t="s">
        <v>135</v>
      </c>
      <c r="B57" s="180">
        <v>340.40989999999999</v>
      </c>
      <c r="C57" s="182">
        <v>7.8954065330000007E-3</v>
      </c>
      <c r="D57" s="182">
        <v>2.918687566E-3</v>
      </c>
      <c r="E57" s="182">
        <v>1.678261409E-3</v>
      </c>
      <c r="F57" s="182">
        <v>1.2516348869999999E-3</v>
      </c>
      <c r="G57" s="181" t="s">
        <v>147</v>
      </c>
    </row>
    <row r="58" spans="1:7">
      <c r="A58" s="148" t="s">
        <v>136</v>
      </c>
      <c r="B58" s="180">
        <v>898.49379999999996</v>
      </c>
      <c r="C58" s="182">
        <v>2.0839505016000001E-2</v>
      </c>
      <c r="D58" s="182">
        <v>7.7037203740000001E-3</v>
      </c>
      <c r="E58" s="182">
        <v>4.4296816019999997E-3</v>
      </c>
      <c r="F58" s="182">
        <v>3.30362362E-3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2.5731304678E-2</v>
      </c>
      <c r="D59" s="182">
        <v>9.5120673910000005E-3</v>
      </c>
      <c r="E59" s="182">
        <v>5.4694910860000005E-3</v>
      </c>
      <c r="F59" s="182">
        <v>4.0791058059999998E-3</v>
      </c>
      <c r="G59" s="181" t="s">
        <v>149</v>
      </c>
    </row>
    <row r="60" spans="1:7">
      <c r="A60" s="148" t="s">
        <v>138</v>
      </c>
      <c r="B60" s="180">
        <v>1132.0830000000001</v>
      </c>
      <c r="C60" s="182">
        <v>2.6257331276999998E-2</v>
      </c>
      <c r="D60" s="182">
        <v>9.7065231529999997E-3</v>
      </c>
      <c r="E60" s="182">
        <v>5.5813042189999992E-3</v>
      </c>
      <c r="F60" s="182">
        <v>4.1624952100000005E-3</v>
      </c>
      <c r="G60" s="181" t="s">
        <v>150</v>
      </c>
    </row>
    <row r="61" spans="1:7">
      <c r="A61" s="148" t="s">
        <v>139</v>
      </c>
      <c r="B61" s="180">
        <v>1749.5752</v>
      </c>
      <c r="C61" s="182">
        <v>4.0579335279000005E-2</v>
      </c>
      <c r="D61" s="182">
        <v>1.5000925008999999E-2</v>
      </c>
      <c r="E61" s="182">
        <v>8.6256144160000003E-3</v>
      </c>
      <c r="F61" s="182">
        <v>6.432919132E-3</v>
      </c>
      <c r="G61" s="181" t="s">
        <v>151</v>
      </c>
    </row>
    <row r="62" spans="1:7">
      <c r="A62" s="148" t="s">
        <v>140</v>
      </c>
      <c r="B62" s="180">
        <v>1810.0168000000001</v>
      </c>
      <c r="C62" s="182">
        <v>4.1981206974000006E-2</v>
      </c>
      <c r="D62" s="182">
        <v>1.5519153610000001E-2</v>
      </c>
      <c r="E62" s="182">
        <v>8.9235987139999993E-3</v>
      </c>
      <c r="F62" s="182">
        <v>6.6551536060000006E-3</v>
      </c>
      <c r="G62" s="181" t="s">
        <v>152</v>
      </c>
    </row>
    <row r="63" spans="1:7">
      <c r="A63" s="148" t="s">
        <v>141</v>
      </c>
      <c r="B63" s="180">
        <v>2069.1181000000001</v>
      </c>
      <c r="C63" s="182">
        <v>4.7990756334000004E-2</v>
      </c>
      <c r="D63" s="182">
        <v>1.7740698114999998E-2</v>
      </c>
      <c r="E63" s="182">
        <v>1.0200999027E-2</v>
      </c>
      <c r="F63" s="182">
        <v>7.6078292670000002E-3</v>
      </c>
      <c r="G63" s="181" t="s">
        <v>153</v>
      </c>
    </row>
    <row r="64" spans="1:7">
      <c r="A64" s="148" t="s">
        <v>142</v>
      </c>
      <c r="B64" s="180">
        <v>4971.7093000000004</v>
      </c>
      <c r="C64" s="182">
        <v>0.11531293916099999</v>
      </c>
      <c r="D64" s="182">
        <v>4.2627626623000001E-2</v>
      </c>
      <c r="E64" s="182">
        <v>2.4511119848999997E-2</v>
      </c>
      <c r="F64" s="182">
        <v>1.8280211032000001E-2</v>
      </c>
      <c r="G64" s="181" t="s">
        <v>154</v>
      </c>
    </row>
    <row r="65" spans="1:7">
      <c r="A65" s="148" t="s">
        <v>143</v>
      </c>
      <c r="B65" s="180">
        <v>5020.9143000000004</v>
      </c>
      <c r="C65" s="182">
        <v>0.11645419115799999</v>
      </c>
      <c r="D65" s="182">
        <v>4.3049512184000001E-2</v>
      </c>
      <c r="E65" s="182">
        <v>2.4753706368000002E-2</v>
      </c>
      <c r="F65" s="182">
        <v>1.8461130254999999E-2</v>
      </c>
      <c r="G65" s="181" t="s">
        <v>155</v>
      </c>
    </row>
    <row r="66" spans="1:7">
      <c r="A66" s="148" t="s">
        <v>144</v>
      </c>
      <c r="B66" s="180">
        <v>10252.418299999999</v>
      </c>
      <c r="C66" s="182">
        <v>0.23779276227499999</v>
      </c>
      <c r="D66" s="182">
        <v>8.7904628548999997E-2</v>
      </c>
      <c r="E66" s="182">
        <v>5.0545645075000006E-2</v>
      </c>
      <c r="F66" s="182">
        <v>3.7696566473000001E-2</v>
      </c>
      <c r="G66" s="181" t="s">
        <v>156</v>
      </c>
    </row>
    <row r="67" spans="1:7">
      <c r="A67" s="170" t="s">
        <v>145</v>
      </c>
      <c r="B67" s="171">
        <v>13425.322200000001</v>
      </c>
      <c r="C67" s="174">
        <v>0.31138452967500002</v>
      </c>
      <c r="D67" s="174">
        <v>0.115109228536</v>
      </c>
      <c r="E67" s="174">
        <v>6.6188439749999994E-2</v>
      </c>
      <c r="F67" s="174">
        <v>4.9362846494000003E-2</v>
      </c>
      <c r="G67" s="172" t="s">
        <v>157</v>
      </c>
    </row>
    <row r="68" spans="1:7">
      <c r="A68" s="176" t="s">
        <v>301</v>
      </c>
      <c r="B68" s="177">
        <v>43114.93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299.91750000000002</v>
      </c>
      <c r="C70" s="173">
        <v>4.3814003389999997E-3</v>
      </c>
      <c r="D70" s="183"/>
      <c r="E70" s="183"/>
      <c r="F70" s="173">
        <v>1.1027505549999999E-3</v>
      </c>
      <c r="G70" s="169" t="s">
        <v>183</v>
      </c>
    </row>
    <row r="71" spans="1:7">
      <c r="A71" s="148" t="s">
        <v>159</v>
      </c>
      <c r="B71" s="180">
        <v>395.21449999999999</v>
      </c>
      <c r="C71" s="182">
        <v>5.7735642109999997E-3</v>
      </c>
      <c r="D71" s="165"/>
      <c r="E71" s="165"/>
      <c r="F71" s="182">
        <v>1.4531429789999999E-3</v>
      </c>
      <c r="G71" s="181" t="s">
        <v>184</v>
      </c>
    </row>
    <row r="72" spans="1:7">
      <c r="A72" s="148" t="s">
        <v>160</v>
      </c>
      <c r="B72" s="180">
        <v>402.95979999999997</v>
      </c>
      <c r="C72" s="182">
        <v>5.8867128599999997E-3</v>
      </c>
      <c r="D72" s="165"/>
      <c r="E72" s="165"/>
      <c r="F72" s="182">
        <v>1.4816212570000001E-3</v>
      </c>
      <c r="G72" s="181" t="s">
        <v>185</v>
      </c>
    </row>
    <row r="73" spans="1:7">
      <c r="A73" s="148" t="s">
        <v>161</v>
      </c>
      <c r="B73" s="180">
        <v>432.17669999999998</v>
      </c>
      <c r="C73" s="182">
        <v>6.3135333540000008E-3</v>
      </c>
      <c r="D73" s="165"/>
      <c r="E73" s="165"/>
      <c r="F73" s="182">
        <v>1.589047308E-3</v>
      </c>
      <c r="G73" s="181" t="s">
        <v>186</v>
      </c>
    </row>
    <row r="74" spans="1:7">
      <c r="A74" s="148" t="s">
        <v>162</v>
      </c>
      <c r="B74" s="180">
        <v>485.99110000000002</v>
      </c>
      <c r="C74" s="182">
        <v>7.0996909820000001E-3</v>
      </c>
      <c r="D74" s="165"/>
      <c r="E74" s="165"/>
      <c r="F74" s="182">
        <v>1.786914586E-3</v>
      </c>
      <c r="G74" s="181" t="s">
        <v>187</v>
      </c>
    </row>
    <row r="75" spans="1:7">
      <c r="A75" s="148" t="s">
        <v>163</v>
      </c>
      <c r="B75" s="180">
        <v>494.38069999999999</v>
      </c>
      <c r="C75" s="182">
        <v>7.2222520079999993E-3</v>
      </c>
      <c r="D75" s="165"/>
      <c r="E75" s="165"/>
      <c r="F75" s="182">
        <v>1.817761856E-3</v>
      </c>
      <c r="G75" s="181" t="s">
        <v>188</v>
      </c>
    </row>
    <row r="76" spans="1:7">
      <c r="A76" s="148" t="s">
        <v>164</v>
      </c>
      <c r="B76" s="180">
        <v>822.25710000000004</v>
      </c>
      <c r="C76" s="182">
        <v>1.2012095115000001E-2</v>
      </c>
      <c r="D76" s="165"/>
      <c r="E76" s="165"/>
      <c r="F76" s="182">
        <v>3.0233129900000002E-3</v>
      </c>
      <c r="G76" s="181" t="s">
        <v>189</v>
      </c>
    </row>
    <row r="77" spans="1:7">
      <c r="A77" s="148" t="s">
        <v>165</v>
      </c>
      <c r="B77" s="180">
        <v>888.86720000000003</v>
      </c>
      <c r="C77" s="182">
        <v>1.2985181096E-2</v>
      </c>
      <c r="D77" s="165"/>
      <c r="E77" s="165"/>
      <c r="F77" s="182">
        <v>3.2682280909999998E-3</v>
      </c>
      <c r="G77" s="181" t="s">
        <v>190</v>
      </c>
    </row>
    <row r="78" spans="1:7">
      <c r="A78" s="148" t="s">
        <v>166</v>
      </c>
      <c r="B78" s="180">
        <v>1382.1976</v>
      </c>
      <c r="C78" s="182">
        <v>2.0192089601E-2</v>
      </c>
      <c r="D78" s="165"/>
      <c r="E78" s="165"/>
      <c r="F78" s="182">
        <v>5.0821281559999994E-3</v>
      </c>
      <c r="G78" s="181" t="s">
        <v>191</v>
      </c>
    </row>
    <row r="79" spans="1:7">
      <c r="A79" s="148" t="s">
        <v>167</v>
      </c>
      <c r="B79" s="180">
        <v>1477.4558999999999</v>
      </c>
      <c r="C79" s="182">
        <v>2.1583688117E-2</v>
      </c>
      <c r="D79" s="165"/>
      <c r="E79" s="165"/>
      <c r="F79" s="182">
        <v>5.432378285E-3</v>
      </c>
      <c r="G79" s="181" t="s">
        <v>192</v>
      </c>
    </row>
    <row r="80" spans="1:7">
      <c r="A80" s="148" t="s">
        <v>168</v>
      </c>
      <c r="B80" s="180">
        <v>1651.9701</v>
      </c>
      <c r="C80" s="182">
        <v>2.4133111125000002E-2</v>
      </c>
      <c r="D80" s="165"/>
      <c r="E80" s="165"/>
      <c r="F80" s="182">
        <v>6.0740401789999999E-3</v>
      </c>
      <c r="G80" s="181" t="s">
        <v>193</v>
      </c>
    </row>
    <row r="81" spans="1:7">
      <c r="A81" s="148" t="s">
        <v>169</v>
      </c>
      <c r="B81" s="180">
        <v>1701.5191</v>
      </c>
      <c r="C81" s="182">
        <v>2.4856956868000001E-2</v>
      </c>
      <c r="D81" s="165"/>
      <c r="E81" s="165"/>
      <c r="F81" s="182">
        <v>6.2562242369999998E-3</v>
      </c>
      <c r="G81" s="181" t="s">
        <v>194</v>
      </c>
    </row>
    <row r="82" spans="1:7">
      <c r="A82" s="148" t="s">
        <v>170</v>
      </c>
      <c r="B82" s="180">
        <v>1885.5558000000001</v>
      </c>
      <c r="C82" s="182">
        <v>2.7545491079999998E-2</v>
      </c>
      <c r="D82" s="165"/>
      <c r="E82" s="165"/>
      <c r="F82" s="182">
        <v>6.9328988999999997E-3</v>
      </c>
      <c r="G82" s="181" t="s">
        <v>195</v>
      </c>
    </row>
    <row r="83" spans="1:7">
      <c r="A83" s="148" t="s">
        <v>171</v>
      </c>
      <c r="B83" s="180">
        <v>2237.6902</v>
      </c>
      <c r="C83" s="182">
        <v>3.2689711672999999E-2</v>
      </c>
      <c r="D83" s="165"/>
      <c r="E83" s="165"/>
      <c r="F83" s="182">
        <v>8.2276429719999999E-3</v>
      </c>
      <c r="G83" s="181" t="s">
        <v>196</v>
      </c>
    </row>
    <row r="84" spans="1:7">
      <c r="A84" s="148" t="s">
        <v>172</v>
      </c>
      <c r="B84" s="180">
        <v>2270.6776</v>
      </c>
      <c r="C84" s="182">
        <v>3.3171614214E-2</v>
      </c>
      <c r="D84" s="165"/>
      <c r="E84" s="165"/>
      <c r="F84" s="182">
        <v>8.3489325719999993E-3</v>
      </c>
      <c r="G84" s="181" t="s">
        <v>197</v>
      </c>
    </row>
    <row r="85" spans="1:7">
      <c r="A85" s="148" t="s">
        <v>173</v>
      </c>
      <c r="B85" s="180">
        <v>2538.6619000000001</v>
      </c>
      <c r="C85" s="182">
        <v>3.7086512487999997E-2</v>
      </c>
      <c r="D85" s="165"/>
      <c r="E85" s="165"/>
      <c r="F85" s="182">
        <v>9.3342696589999996E-3</v>
      </c>
      <c r="G85" s="181" t="s">
        <v>198</v>
      </c>
    </row>
    <row r="86" spans="1:7">
      <c r="A86" s="148" t="s">
        <v>174</v>
      </c>
      <c r="B86" s="180">
        <v>2559.1878000000002</v>
      </c>
      <c r="C86" s="182">
        <v>3.7386368899000003E-2</v>
      </c>
      <c r="D86" s="165"/>
      <c r="E86" s="165"/>
      <c r="F86" s="182">
        <v>9.4097402390000001E-3</v>
      </c>
      <c r="G86" s="181" t="s">
        <v>199</v>
      </c>
    </row>
    <row r="87" spans="1:7">
      <c r="A87" s="148" t="s">
        <v>175</v>
      </c>
      <c r="B87" s="180">
        <v>2989.7471</v>
      </c>
      <c r="C87" s="182">
        <v>4.3676274166000006E-2</v>
      </c>
      <c r="D87" s="165"/>
      <c r="E87" s="165"/>
      <c r="F87" s="182">
        <v>1.0992840614999999E-2</v>
      </c>
      <c r="G87" s="181" t="s">
        <v>200</v>
      </c>
    </row>
    <row r="88" spans="1:7">
      <c r="A88" s="148" t="s">
        <v>176</v>
      </c>
      <c r="B88" s="180">
        <v>3020.8144000000002</v>
      </c>
      <c r="C88" s="182">
        <v>4.4130126571000003E-2</v>
      </c>
      <c r="D88" s="165"/>
      <c r="E88" s="165"/>
      <c r="F88" s="182">
        <v>1.1107070303E-2</v>
      </c>
      <c r="G88" s="181" t="s">
        <v>201</v>
      </c>
    </row>
    <row r="89" spans="1:7">
      <c r="A89" s="148" t="s">
        <v>177</v>
      </c>
      <c r="B89" s="180">
        <v>3520.4117000000001</v>
      </c>
      <c r="C89" s="182">
        <v>5.1428586245999997E-2</v>
      </c>
      <c r="D89" s="165"/>
      <c r="E89" s="165"/>
      <c r="F89" s="182">
        <v>1.2944012796E-2</v>
      </c>
      <c r="G89" s="181" t="s">
        <v>202</v>
      </c>
    </row>
    <row r="90" spans="1:7">
      <c r="A90" s="148" t="s">
        <v>178</v>
      </c>
      <c r="B90" s="180">
        <v>5209.9349000000002</v>
      </c>
      <c r="C90" s="182">
        <v>7.6110298787E-2</v>
      </c>
      <c r="D90" s="165"/>
      <c r="E90" s="165"/>
      <c r="F90" s="182">
        <v>1.9156129952000001E-2</v>
      </c>
      <c r="G90" s="181" t="s">
        <v>203</v>
      </c>
    </row>
    <row r="91" spans="1:7">
      <c r="A91" s="148" t="s">
        <v>179</v>
      </c>
      <c r="B91" s="180">
        <v>5363.6828999999998</v>
      </c>
      <c r="C91" s="182">
        <v>7.8356354916999993E-2</v>
      </c>
      <c r="D91" s="165"/>
      <c r="E91" s="165"/>
      <c r="F91" s="182">
        <v>1.9721437719999999E-2</v>
      </c>
      <c r="G91" s="181" t="s">
        <v>204</v>
      </c>
    </row>
    <row r="92" spans="1:7">
      <c r="A92" s="148" t="s">
        <v>180</v>
      </c>
      <c r="B92" s="180">
        <v>5482.7232999999997</v>
      </c>
      <c r="C92" s="182">
        <v>8.0095378645000007E-2</v>
      </c>
      <c r="D92" s="165"/>
      <c r="E92" s="165"/>
      <c r="F92" s="182">
        <v>2.0159130976E-2</v>
      </c>
      <c r="G92" s="181" t="s">
        <v>205</v>
      </c>
    </row>
    <row r="93" spans="1:7">
      <c r="A93" s="148" t="s">
        <v>181</v>
      </c>
      <c r="B93" s="180">
        <v>6107.3242</v>
      </c>
      <c r="C93" s="182">
        <v>8.9219976559000005E-2</v>
      </c>
      <c r="D93" s="165"/>
      <c r="E93" s="165"/>
      <c r="F93" s="182">
        <v>2.2455692494999999E-2</v>
      </c>
      <c r="G93" s="181" t="s">
        <v>206</v>
      </c>
    </row>
    <row r="94" spans="1:7">
      <c r="A94" s="170" t="s">
        <v>182</v>
      </c>
      <c r="B94" s="171">
        <v>14831.1149</v>
      </c>
      <c r="C94" s="174">
        <v>0.21666308851299998</v>
      </c>
      <c r="D94" s="184"/>
      <c r="E94" s="184"/>
      <c r="F94" s="174">
        <v>5.4531730207000001E-2</v>
      </c>
      <c r="G94" s="172" t="s">
        <v>207</v>
      </c>
    </row>
    <row r="95" spans="1:7">
      <c r="A95" s="176" t="s">
        <v>302</v>
      </c>
      <c r="B95" s="177">
        <v>68452.429999999993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1069.2570000000001</v>
      </c>
      <c r="C97" s="188">
        <v>0.99999719432099998</v>
      </c>
      <c r="D97" s="188">
        <v>9.1678506140000001E-3</v>
      </c>
      <c r="E97" s="188">
        <v>5.2715645460000007E-3</v>
      </c>
      <c r="F97" s="188">
        <v>3.9314936629999998E-3</v>
      </c>
      <c r="G97" s="187" t="s">
        <v>209</v>
      </c>
    </row>
    <row r="98" spans="1:7">
      <c r="A98" s="176" t="s">
        <v>303</v>
      </c>
      <c r="B98" s="177">
        <v>1069.26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684.92150000000004</v>
      </c>
      <c r="C100" s="188">
        <v>1.000002190037</v>
      </c>
      <c r="D100" s="188">
        <v>5.8725432659999998E-3</v>
      </c>
      <c r="E100" s="189"/>
      <c r="F100" s="188">
        <v>2.5183510949999999E-3</v>
      </c>
      <c r="G100" s="187" t="s">
        <v>211</v>
      </c>
    </row>
    <row r="101" spans="1:7">
      <c r="A101" s="176" t="s">
        <v>304</v>
      </c>
      <c r="B101" s="177">
        <v>684.92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408.26499999999999</v>
      </c>
      <c r="C103" s="188">
        <v>1.0000122470969999</v>
      </c>
      <c r="D103" s="188">
        <v>3.5004798009999998E-3</v>
      </c>
      <c r="E103" s="188">
        <v>2.0127951459999998E-3</v>
      </c>
      <c r="F103" s="188">
        <v>1.5011276620000001E-3</v>
      </c>
      <c r="G103" s="187" t="s">
        <v>213</v>
      </c>
    </row>
    <row r="104" spans="1:7">
      <c r="A104" s="176" t="s">
        <v>305</v>
      </c>
      <c r="B104" s="177">
        <v>408.26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1259.7429999999999</v>
      </c>
      <c r="C106" s="173">
        <v>0.35687478221899999</v>
      </c>
      <c r="D106" s="173">
        <v>1.0801084899E-2</v>
      </c>
      <c r="E106" s="173">
        <v>6.2106832460000006E-3</v>
      </c>
      <c r="F106" s="173">
        <v>4.6318814109999997E-3</v>
      </c>
      <c r="G106" s="169" t="s">
        <v>216</v>
      </c>
    </row>
    <row r="107" spans="1:7">
      <c r="A107" s="170" t="s">
        <v>215</v>
      </c>
      <c r="B107" s="171">
        <v>2270.1869999999999</v>
      </c>
      <c r="C107" s="174">
        <v>0.64312521778100007</v>
      </c>
      <c r="D107" s="174">
        <v>1.9464670590999999E-2</v>
      </c>
      <c r="E107" s="174">
        <v>1.1192292686000001E-2</v>
      </c>
      <c r="F107" s="174">
        <v>8.3471287110000007E-3</v>
      </c>
      <c r="G107" s="172" t="s">
        <v>217</v>
      </c>
    </row>
    <row r="108" spans="1:7">
      <c r="A108" s="176" t="s">
        <v>306</v>
      </c>
      <c r="B108" s="177">
        <v>3529.93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348.68529999999998</v>
      </c>
      <c r="C110" s="173">
        <v>2.3925752248999999E-2</v>
      </c>
      <c r="D110" s="173">
        <v>2.9896411639999997E-3</v>
      </c>
      <c r="E110" s="173">
        <v>1.7190601180000001E-3</v>
      </c>
      <c r="F110" s="173">
        <v>1.2820622609999999E-3</v>
      </c>
      <c r="G110" s="169" t="s">
        <v>223</v>
      </c>
    </row>
    <row r="111" spans="1:7">
      <c r="A111" s="148" t="s">
        <v>219</v>
      </c>
      <c r="B111" s="180">
        <v>831.01030000000003</v>
      </c>
      <c r="C111" s="182">
        <v>5.7021464782000007E-2</v>
      </c>
      <c r="D111" s="182">
        <v>7.125114252E-3</v>
      </c>
      <c r="E111" s="182">
        <v>4.0969798979999996E-3</v>
      </c>
      <c r="F111" s="182">
        <v>3.0554971609999997E-3</v>
      </c>
      <c r="G111" s="181" t="s">
        <v>224</v>
      </c>
    </row>
    <row r="112" spans="1:7">
      <c r="A112" s="148" t="s">
        <v>220</v>
      </c>
      <c r="B112" s="180">
        <v>1502.5395000000001</v>
      </c>
      <c r="C112" s="182">
        <v>0.10309980897000001</v>
      </c>
      <c r="D112" s="182">
        <v>1.2882831422E-2</v>
      </c>
      <c r="E112" s="182">
        <v>7.4076989500000004E-3</v>
      </c>
      <c r="F112" s="182">
        <v>5.5246068280000006E-3</v>
      </c>
      <c r="G112" s="181" t="s">
        <v>225</v>
      </c>
    </row>
    <row r="113" spans="1:7">
      <c r="A113" s="148" t="s">
        <v>221</v>
      </c>
      <c r="B113" s="180">
        <v>5506.5219999999999</v>
      </c>
      <c r="C113" s="182">
        <v>0.377841225665</v>
      </c>
      <c r="D113" s="165"/>
      <c r="E113" s="182">
        <v>2.7147810250000001E-2</v>
      </c>
      <c r="F113" s="182">
        <v>2.0246635139000001E-2</v>
      </c>
      <c r="G113" s="181" t="s">
        <v>226</v>
      </c>
    </row>
    <row r="114" spans="1:7">
      <c r="A114" s="170" t="s">
        <v>222</v>
      </c>
      <c r="B114" s="171">
        <v>6384.8873000000003</v>
      </c>
      <c r="C114" s="174">
        <v>0.43811205025</v>
      </c>
      <c r="D114" s="174">
        <v>5.4744269109000002E-2</v>
      </c>
      <c r="E114" s="174">
        <v>3.1478255945999997E-2</v>
      </c>
      <c r="F114" s="174">
        <v>2.3476249357999999E-2</v>
      </c>
      <c r="G114" s="172" t="s">
        <v>227</v>
      </c>
    </row>
    <row r="115" spans="1:7">
      <c r="A115" s="176" t="s">
        <v>307</v>
      </c>
      <c r="B115" s="177">
        <v>14573.64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1682.7370000000001</v>
      </c>
      <c r="C117" s="188">
        <v>0.99999821719299997</v>
      </c>
      <c r="D117" s="189"/>
      <c r="E117" s="188">
        <v>8.2960941180000008E-3</v>
      </c>
      <c r="F117" s="188">
        <v>6.1871653419999992E-3</v>
      </c>
      <c r="G117" s="187" t="s">
        <v>229</v>
      </c>
    </row>
    <row r="118" spans="1:7">
      <c r="A118" s="176" t="s">
        <v>308</v>
      </c>
      <c r="B118" s="177">
        <v>1682.74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288.02679999999998</v>
      </c>
      <c r="C120" s="173">
        <v>0.36674026255100001</v>
      </c>
      <c r="D120" s="183"/>
      <c r="E120" s="173">
        <v>1.420006478E-3</v>
      </c>
      <c r="F120" s="173">
        <v>1.0590302790000001E-3</v>
      </c>
      <c r="G120" s="169" t="s">
        <v>232</v>
      </c>
    </row>
    <row r="121" spans="1:7">
      <c r="A121" s="170" t="s">
        <v>231</v>
      </c>
      <c r="B121" s="171">
        <v>497.3417</v>
      </c>
      <c r="C121" s="174">
        <v>0.63325782752100002</v>
      </c>
      <c r="D121" s="184"/>
      <c r="E121" s="174">
        <v>2.4519539010000001E-3</v>
      </c>
      <c r="F121" s="174">
        <v>1.8286489980000001E-3</v>
      </c>
      <c r="G121" s="172" t="s">
        <v>233</v>
      </c>
    </row>
    <row r="122" spans="1:7">
      <c r="A122" s="176" t="s">
        <v>309</v>
      </c>
      <c r="B122" s="177">
        <v>785.37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220.07</v>
      </c>
      <c r="C124" s="173">
        <v>5.2399927140000004E-3</v>
      </c>
      <c r="D124" s="183"/>
      <c r="E124" s="173">
        <v>1.084971349E-3</v>
      </c>
      <c r="F124" s="173">
        <v>8.0916356900000001E-4</v>
      </c>
      <c r="G124" s="169" t="s">
        <v>264</v>
      </c>
    </row>
    <row r="125" spans="1:7">
      <c r="A125" s="148" t="s">
        <v>235</v>
      </c>
      <c r="B125" s="180">
        <v>309.54230000000001</v>
      </c>
      <c r="C125" s="182">
        <v>7.3703794099999999E-3</v>
      </c>
      <c r="D125" s="165"/>
      <c r="E125" s="182">
        <v>1.5260804599999999E-3</v>
      </c>
      <c r="F125" s="182">
        <v>1.1381394659999999E-3</v>
      </c>
      <c r="G125" s="181" t="s">
        <v>265</v>
      </c>
    </row>
    <row r="126" spans="1:7">
      <c r="A126" s="148" t="s">
        <v>236</v>
      </c>
      <c r="B126" s="180">
        <v>322.1696</v>
      </c>
      <c r="C126" s="182">
        <v>7.6710426529999999E-3</v>
      </c>
      <c r="D126" s="165"/>
      <c r="E126" s="182">
        <v>1.588334555E-3</v>
      </c>
      <c r="F126" s="182">
        <v>1.184568107E-3</v>
      </c>
      <c r="G126" s="181" t="s">
        <v>266</v>
      </c>
    </row>
    <row r="127" spans="1:7">
      <c r="A127" s="148" t="s">
        <v>237</v>
      </c>
      <c r="B127" s="180">
        <v>355.637</v>
      </c>
      <c r="C127" s="182">
        <v>8.4679206110000009E-3</v>
      </c>
      <c r="D127" s="165"/>
      <c r="E127" s="182">
        <v>1.753332829E-3</v>
      </c>
      <c r="F127" s="182">
        <v>1.307622594E-3</v>
      </c>
      <c r="G127" s="181" t="s">
        <v>267</v>
      </c>
    </row>
    <row r="128" spans="1:7">
      <c r="A128" s="148" t="s">
        <v>238</v>
      </c>
      <c r="B128" s="180">
        <v>378.90359999999998</v>
      </c>
      <c r="C128" s="182">
        <v>9.0219116789999991E-3</v>
      </c>
      <c r="D128" s="165"/>
      <c r="E128" s="182">
        <v>1.8680399419999999E-3</v>
      </c>
      <c r="F128" s="182">
        <v>1.3931703060000001E-3</v>
      </c>
      <c r="G128" s="181" t="s">
        <v>268</v>
      </c>
    </row>
    <row r="129" spans="1:7">
      <c r="A129" s="148" t="s">
        <v>239</v>
      </c>
      <c r="B129" s="180">
        <v>415.52280000000002</v>
      </c>
      <c r="C129" s="182">
        <v>9.8938358000000004E-3</v>
      </c>
      <c r="D129" s="165"/>
      <c r="E129" s="182">
        <v>2.0485769649999999E-3</v>
      </c>
      <c r="F129" s="182">
        <v>1.5278134769999999E-3</v>
      </c>
      <c r="G129" s="181" t="s">
        <v>269</v>
      </c>
    </row>
    <row r="130" spans="1:7">
      <c r="A130" s="148" t="s">
        <v>240</v>
      </c>
      <c r="B130" s="180">
        <v>423.2534</v>
      </c>
      <c r="C130" s="182">
        <v>1.0077905813000001E-2</v>
      </c>
      <c r="D130" s="165"/>
      <c r="E130" s="182">
        <v>2.0866897460000001E-3</v>
      </c>
      <c r="F130" s="182">
        <v>1.556237705E-3</v>
      </c>
      <c r="G130" s="181" t="s">
        <v>270</v>
      </c>
    </row>
    <row r="131" spans="1:7">
      <c r="A131" s="148" t="s">
        <v>241</v>
      </c>
      <c r="B131" s="180">
        <v>450.87</v>
      </c>
      <c r="C131" s="182">
        <v>1.0735472872000001E-2</v>
      </c>
      <c r="D131" s="165"/>
      <c r="E131" s="182">
        <v>2.222842877E-3</v>
      </c>
      <c r="F131" s="182">
        <v>1.6577796989999999E-3</v>
      </c>
      <c r="G131" s="181" t="s">
        <v>271</v>
      </c>
    </row>
    <row r="132" spans="1:7">
      <c r="A132" s="148" t="s">
        <v>242</v>
      </c>
      <c r="B132" s="180">
        <v>556.91099999999994</v>
      </c>
      <c r="C132" s="182">
        <v>1.3260369802E-2</v>
      </c>
      <c r="D132" s="165"/>
      <c r="E132" s="182">
        <v>2.745637656E-3</v>
      </c>
      <c r="F132" s="182">
        <v>2.0476761600000002E-3</v>
      </c>
      <c r="G132" s="181" t="s">
        <v>272</v>
      </c>
    </row>
    <row r="133" spans="1:7">
      <c r="A133" s="148" t="s">
        <v>243</v>
      </c>
      <c r="B133" s="180">
        <v>558.55679999999995</v>
      </c>
      <c r="C133" s="182">
        <v>1.3299557242E-2</v>
      </c>
      <c r="D133" s="165"/>
      <c r="E133" s="182">
        <v>2.753751646E-3</v>
      </c>
      <c r="F133" s="182">
        <v>2.0537275130000001E-3</v>
      </c>
      <c r="G133" s="181" t="s">
        <v>273</v>
      </c>
    </row>
    <row r="134" spans="1:7">
      <c r="A134" s="148" t="s">
        <v>244</v>
      </c>
      <c r="B134" s="180">
        <v>607.29819999999995</v>
      </c>
      <c r="C134" s="182">
        <v>1.4460117885999999E-2</v>
      </c>
      <c r="D134" s="165"/>
      <c r="E134" s="182">
        <v>2.994052561E-3</v>
      </c>
      <c r="F134" s="182">
        <v>2.2329421499999997E-3</v>
      </c>
      <c r="G134" s="181" t="s">
        <v>274</v>
      </c>
    </row>
    <row r="135" spans="1:7">
      <c r="A135" s="148" t="s">
        <v>245</v>
      </c>
      <c r="B135" s="180">
        <v>642.72059999999999</v>
      </c>
      <c r="C135" s="182">
        <v>1.5303545513E-2</v>
      </c>
      <c r="D135" s="165"/>
      <c r="E135" s="182">
        <v>3.1686892179999997E-3</v>
      </c>
      <c r="F135" s="182">
        <v>2.3631848709999999E-3</v>
      </c>
      <c r="G135" s="181" t="s">
        <v>275</v>
      </c>
    </row>
    <row r="136" spans="1:7">
      <c r="A136" s="148" t="s">
        <v>246</v>
      </c>
      <c r="B136" s="180">
        <v>739.46759999999995</v>
      </c>
      <c r="C136" s="182">
        <v>1.7607146981000001E-2</v>
      </c>
      <c r="D136" s="165"/>
      <c r="E136" s="182">
        <v>3.6456634679999998E-3</v>
      </c>
      <c r="F136" s="182">
        <v>2.7189087220000001E-3</v>
      </c>
      <c r="G136" s="181" t="s">
        <v>276</v>
      </c>
    </row>
    <row r="137" spans="1:7">
      <c r="A137" s="148" t="s">
        <v>247</v>
      </c>
      <c r="B137" s="180">
        <v>746.79430000000002</v>
      </c>
      <c r="C137" s="182">
        <v>1.7781599904000002E-2</v>
      </c>
      <c r="D137" s="165"/>
      <c r="E137" s="182">
        <v>3.681784973E-3</v>
      </c>
      <c r="F137" s="182">
        <v>2.745847872E-3</v>
      </c>
      <c r="G137" s="181" t="s">
        <v>277</v>
      </c>
    </row>
    <row r="138" spans="1:7">
      <c r="A138" s="148" t="s">
        <v>248</v>
      </c>
      <c r="B138" s="180">
        <v>804.36080000000004</v>
      </c>
      <c r="C138" s="182">
        <v>1.9152291232000001E-2</v>
      </c>
      <c r="D138" s="165"/>
      <c r="E138" s="182">
        <v>3.9655946840000001E-3</v>
      </c>
      <c r="F138" s="182">
        <v>2.9575110459999997E-3</v>
      </c>
      <c r="G138" s="181" t="s">
        <v>278</v>
      </c>
    </row>
    <row r="139" spans="1:7">
      <c r="A139" s="148" t="s">
        <v>249</v>
      </c>
      <c r="B139" s="180">
        <v>972.98249999999996</v>
      </c>
      <c r="C139" s="182">
        <v>2.3167270463E-2</v>
      </c>
      <c r="D139" s="165"/>
      <c r="E139" s="182">
        <v>4.7969197770000001E-3</v>
      </c>
      <c r="F139" s="182">
        <v>3.5775071219999997E-3</v>
      </c>
      <c r="G139" s="181" t="s">
        <v>279</v>
      </c>
    </row>
    <row r="140" spans="1:7">
      <c r="A140" s="148" t="s">
        <v>250</v>
      </c>
      <c r="B140" s="180">
        <v>1207.172</v>
      </c>
      <c r="C140" s="182">
        <v>2.8743456556999999E-2</v>
      </c>
      <c r="D140" s="165"/>
      <c r="E140" s="182">
        <v>5.9515019449999998E-3</v>
      </c>
      <c r="F140" s="182">
        <v>4.4385859230000003E-3</v>
      </c>
      <c r="G140" s="181" t="s">
        <v>280</v>
      </c>
    </row>
    <row r="141" spans="1:7">
      <c r="A141" s="148" t="s">
        <v>251</v>
      </c>
      <c r="B141" s="180">
        <v>1258.8240000000001</v>
      </c>
      <c r="C141" s="182">
        <v>2.9973320253000001E-2</v>
      </c>
      <c r="D141" s="165"/>
      <c r="E141" s="182">
        <v>6.2061524660000002E-3</v>
      </c>
      <c r="F141" s="182">
        <v>4.6285023890000002E-3</v>
      </c>
      <c r="G141" s="181" t="s">
        <v>281</v>
      </c>
    </row>
    <row r="142" spans="1:7">
      <c r="A142" s="148" t="s">
        <v>252</v>
      </c>
      <c r="B142" s="180">
        <v>1266.5812000000001</v>
      </c>
      <c r="C142" s="182">
        <v>3.0158023627E-2</v>
      </c>
      <c r="D142" s="165"/>
      <c r="E142" s="182">
        <v>6.2443963869999999E-3</v>
      </c>
      <c r="F142" s="182">
        <v>4.6570244209999997E-3</v>
      </c>
      <c r="G142" s="181" t="s">
        <v>282</v>
      </c>
    </row>
    <row r="143" spans="1:7">
      <c r="A143" s="148" t="s">
        <v>253</v>
      </c>
      <c r="B143" s="180">
        <v>1406.5962</v>
      </c>
      <c r="C143" s="182">
        <v>3.3491860950999999E-2</v>
      </c>
      <c r="D143" s="165"/>
      <c r="E143" s="182">
        <v>6.934687038E-3</v>
      </c>
      <c r="F143" s="182">
        <v>5.1718380580000004E-3</v>
      </c>
      <c r="G143" s="181" t="s">
        <v>283</v>
      </c>
    </row>
    <row r="144" spans="1:7">
      <c r="A144" s="148" t="s">
        <v>254</v>
      </c>
      <c r="B144" s="180">
        <v>1547.7311</v>
      </c>
      <c r="C144" s="182">
        <v>3.6852363734999997E-2</v>
      </c>
      <c r="D144" s="165"/>
      <c r="E144" s="182">
        <v>7.6304989280000001E-3</v>
      </c>
      <c r="F144" s="182">
        <v>5.6907693960000002E-3</v>
      </c>
      <c r="G144" s="181" t="s">
        <v>284</v>
      </c>
    </row>
    <row r="145" spans="1:7">
      <c r="A145" s="148" t="s">
        <v>255</v>
      </c>
      <c r="B145" s="180">
        <v>1838.62</v>
      </c>
      <c r="C145" s="182">
        <v>4.3778595009999997E-2</v>
      </c>
      <c r="D145" s="165"/>
      <c r="E145" s="182">
        <v>9.0646159010000001E-3</v>
      </c>
      <c r="F145" s="182">
        <v>6.7603231770000001E-3</v>
      </c>
      <c r="G145" s="181" t="s">
        <v>285</v>
      </c>
    </row>
    <row r="146" spans="1:7">
      <c r="A146" s="148" t="s">
        <v>256</v>
      </c>
      <c r="B146" s="180">
        <v>1869.8914</v>
      </c>
      <c r="C146" s="182">
        <v>4.4523184950000003E-2</v>
      </c>
      <c r="D146" s="165"/>
      <c r="E146" s="182">
        <v>9.2187876329999988E-3</v>
      </c>
      <c r="F146" s="182">
        <v>6.8753033080000006E-3</v>
      </c>
      <c r="G146" s="181" t="s">
        <v>286</v>
      </c>
    </row>
    <row r="147" spans="1:7">
      <c r="A147" s="148" t="s">
        <v>257</v>
      </c>
      <c r="B147" s="180">
        <v>1871.5436999999999</v>
      </c>
      <c r="C147" s="182">
        <v>4.4562527158999998E-2</v>
      </c>
      <c r="D147" s="165"/>
      <c r="E147" s="182">
        <v>9.2269336690000009E-3</v>
      </c>
      <c r="F147" s="182">
        <v>6.881378562E-3</v>
      </c>
      <c r="G147" s="181" t="s">
        <v>287</v>
      </c>
    </row>
    <row r="148" spans="1:7">
      <c r="A148" s="148" t="s">
        <v>258</v>
      </c>
      <c r="B148" s="180">
        <v>1928.5134</v>
      </c>
      <c r="C148" s="182">
        <v>4.5919008336999995E-2</v>
      </c>
      <c r="D148" s="165"/>
      <c r="E148" s="182">
        <v>9.5078010849999998E-3</v>
      </c>
      <c r="F148" s="182">
        <v>7.0908473930000005E-3</v>
      </c>
      <c r="G148" s="181" t="s">
        <v>288</v>
      </c>
    </row>
    <row r="149" spans="1:7">
      <c r="A149" s="148" t="s">
        <v>259</v>
      </c>
      <c r="B149" s="180">
        <v>1943.8523</v>
      </c>
      <c r="C149" s="182">
        <v>4.6284236329E-2</v>
      </c>
      <c r="D149" s="165"/>
      <c r="E149" s="182">
        <v>9.5834236919999996E-3</v>
      </c>
      <c r="F149" s="182">
        <v>7.1472461710000001E-3</v>
      </c>
      <c r="G149" s="181" t="s">
        <v>289</v>
      </c>
    </row>
    <row r="150" spans="1:7">
      <c r="A150" s="148" t="s">
        <v>260</v>
      </c>
      <c r="B150" s="180">
        <v>2174.5596999999998</v>
      </c>
      <c r="C150" s="182">
        <v>5.1777511627999998E-2</v>
      </c>
      <c r="D150" s="165"/>
      <c r="E150" s="182">
        <v>1.0720838691E-2</v>
      </c>
      <c r="F150" s="182">
        <v>7.9955218250000008E-3</v>
      </c>
      <c r="G150" s="181" t="s">
        <v>290</v>
      </c>
    </row>
    <row r="151" spans="1:7">
      <c r="A151" s="148" t="s">
        <v>261</v>
      </c>
      <c r="B151" s="180">
        <v>4869.4854999999998</v>
      </c>
      <c r="C151" s="182">
        <v>0.11594523806399999</v>
      </c>
      <c r="D151" s="165"/>
      <c r="E151" s="182">
        <v>2.4007144322000001E-2</v>
      </c>
      <c r="F151" s="182">
        <v>1.7904349829000001E-2</v>
      </c>
      <c r="G151" s="181" t="s">
        <v>291</v>
      </c>
    </row>
    <row r="152" spans="1:7">
      <c r="A152" s="148" t="s">
        <v>262</v>
      </c>
      <c r="B152" s="180">
        <v>5061.6572999999999</v>
      </c>
      <c r="C152" s="182">
        <v>0.120520958661</v>
      </c>
      <c r="D152" s="165"/>
      <c r="E152" s="182">
        <v>2.4954574218E-2</v>
      </c>
      <c r="F152" s="182">
        <v>1.8610936005000002E-2</v>
      </c>
      <c r="G152" s="181" t="s">
        <v>292</v>
      </c>
    </row>
    <row r="153" spans="1:7">
      <c r="A153" s="170" t="s">
        <v>263</v>
      </c>
      <c r="B153" s="171">
        <v>5248.0573000000004</v>
      </c>
      <c r="C153" s="174">
        <v>0.12495924939600001</v>
      </c>
      <c r="D153" s="184"/>
      <c r="E153" s="174">
        <v>2.5873548450000002E-2</v>
      </c>
      <c r="F153" s="174">
        <v>1.9296300158000001E-2</v>
      </c>
      <c r="G153" s="172" t="s">
        <v>293</v>
      </c>
    </row>
    <row r="154" spans="1:7">
      <c r="A154" s="176" t="s">
        <v>310</v>
      </c>
      <c r="B154" s="177">
        <v>41998.15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02/11/2026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939.1481</v>
      </c>
      <c r="C6" s="173">
        <v>0.75</v>
      </c>
      <c r="D6" s="168">
        <v>704.36109999999996</v>
      </c>
      <c r="E6" s="173">
        <v>0.01</v>
      </c>
      <c r="F6" s="169" t="s">
        <v>83</v>
      </c>
    </row>
    <row r="7" spans="1:6">
      <c r="A7" s="148" t="s">
        <v>71</v>
      </c>
      <c r="B7" s="180">
        <v>1169.7121</v>
      </c>
      <c r="C7" s="182">
        <v>0.85</v>
      </c>
      <c r="D7" s="180">
        <v>994.25530000000003</v>
      </c>
      <c r="E7" s="182">
        <v>0.01</v>
      </c>
      <c r="F7" s="181" t="s">
        <v>84</v>
      </c>
    </row>
    <row r="8" spans="1:6">
      <c r="A8" s="148" t="s">
        <v>72</v>
      </c>
      <c r="B8" s="180">
        <v>1565.6529</v>
      </c>
      <c r="C8" s="182">
        <v>0.9</v>
      </c>
      <c r="D8" s="180">
        <v>1409.0876000000001</v>
      </c>
      <c r="E8" s="182">
        <v>0.01</v>
      </c>
      <c r="F8" s="181" t="s">
        <v>85</v>
      </c>
    </row>
    <row r="9" spans="1:6">
      <c r="A9" s="148" t="s">
        <v>74</v>
      </c>
      <c r="B9" s="180">
        <v>3067.1012000000001</v>
      </c>
      <c r="C9" s="182">
        <v>0.3</v>
      </c>
      <c r="D9" s="180">
        <v>920.13040000000001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5093.8122000000003</v>
      </c>
      <c r="C10" s="182">
        <v>0.8</v>
      </c>
      <c r="D10" s="180">
        <v>4075.0497</v>
      </c>
      <c r="E10" s="182">
        <v>0.04</v>
      </c>
      <c r="F10" s="181" t="s">
        <v>88</v>
      </c>
    </row>
    <row r="11" spans="1:6">
      <c r="A11" s="170" t="s">
        <v>76</v>
      </c>
      <c r="B11" s="171">
        <v>5965.5397000000003</v>
      </c>
      <c r="C11" s="174">
        <v>1</v>
      </c>
      <c r="D11" s="171">
        <v>5965.5397000000003</v>
      </c>
      <c r="E11" s="174">
        <v>0.06</v>
      </c>
      <c r="F11" s="172" t="s">
        <v>89</v>
      </c>
    </row>
    <row r="12" spans="1:6">
      <c r="A12" s="176" t="s">
        <v>311</v>
      </c>
      <c r="B12" s="177">
        <v>17800.97</v>
      </c>
      <c r="C12" s="179"/>
      <c r="D12" s="177">
        <v>14068.42</v>
      </c>
      <c r="E12" s="178">
        <v>0.14000000000000001</v>
      </c>
      <c r="F12" s="175"/>
    </row>
    <row r="14" spans="1:6">
      <c r="A14" s="167" t="s">
        <v>128</v>
      </c>
      <c r="B14" s="168">
        <v>3174.5349999999999</v>
      </c>
      <c r="C14" s="173">
        <v>0.4</v>
      </c>
      <c r="D14" s="168">
        <v>1269.8140000000001</v>
      </c>
      <c r="E14" s="173">
        <v>0.01</v>
      </c>
      <c r="F14" s="169" t="s">
        <v>130</v>
      </c>
    </row>
    <row r="15" spans="1:6">
      <c r="A15" s="170" t="s">
        <v>129</v>
      </c>
      <c r="B15" s="171">
        <v>7241.6</v>
      </c>
      <c r="C15" s="174">
        <v>0.65</v>
      </c>
      <c r="D15" s="171">
        <v>4707.04</v>
      </c>
      <c r="E15" s="174">
        <v>0.05</v>
      </c>
      <c r="F15" s="172" t="s">
        <v>131</v>
      </c>
    </row>
    <row r="16" spans="1:6">
      <c r="A16" s="176" t="s">
        <v>299</v>
      </c>
      <c r="B16" s="177">
        <v>10416.14</v>
      </c>
      <c r="C16" s="179"/>
      <c r="D16" s="177">
        <v>5976.85</v>
      </c>
      <c r="E16" s="178">
        <v>0.06</v>
      </c>
      <c r="F16" s="175"/>
    </row>
    <row r="18" spans="1:6">
      <c r="A18" s="167" t="s">
        <v>136</v>
      </c>
      <c r="B18" s="168">
        <v>898.49379999999996</v>
      </c>
      <c r="C18" s="173">
        <v>1</v>
      </c>
      <c r="D18" s="168">
        <v>898.49379999999996</v>
      </c>
      <c r="E18" s="173">
        <v>0.01</v>
      </c>
      <c r="F18" s="169" t="s">
        <v>148</v>
      </c>
    </row>
    <row r="19" spans="1:6">
      <c r="A19" s="148" t="s">
        <v>138</v>
      </c>
      <c r="B19" s="180">
        <v>1132.0830000000001</v>
      </c>
      <c r="C19" s="182">
        <v>0.4</v>
      </c>
      <c r="D19" s="180">
        <v>452.83319999999998</v>
      </c>
      <c r="E19" s="182">
        <v>0</v>
      </c>
      <c r="F19" s="181" t="s">
        <v>150</v>
      </c>
    </row>
    <row r="20" spans="1:6">
      <c r="A20" s="148" t="s">
        <v>139</v>
      </c>
      <c r="B20" s="180">
        <v>1749.5752</v>
      </c>
      <c r="C20" s="182">
        <v>0.5</v>
      </c>
      <c r="D20" s="180">
        <v>874.7876</v>
      </c>
      <c r="E20" s="182">
        <v>0.01</v>
      </c>
      <c r="F20" s="181" t="s">
        <v>151</v>
      </c>
    </row>
    <row r="21" spans="1:6">
      <c r="A21" s="148" t="s">
        <v>140</v>
      </c>
      <c r="B21" s="180">
        <v>1810.0168000000001</v>
      </c>
      <c r="C21" s="182">
        <v>0.3</v>
      </c>
      <c r="D21" s="180">
        <v>543.005</v>
      </c>
      <c r="E21" s="182">
        <v>0.01</v>
      </c>
      <c r="F21" s="181" t="s">
        <v>152</v>
      </c>
    </row>
    <row r="22" spans="1:6">
      <c r="A22" s="148" t="s">
        <v>141</v>
      </c>
      <c r="B22" s="180">
        <v>2069.1181000000001</v>
      </c>
      <c r="C22" s="182">
        <v>0.45</v>
      </c>
      <c r="D22" s="180">
        <v>931.10320000000002</v>
      </c>
      <c r="E22" s="182">
        <v>0.01</v>
      </c>
      <c r="F22" s="181" t="s">
        <v>153</v>
      </c>
    </row>
    <row r="23" spans="1:6">
      <c r="A23" s="148" t="s">
        <v>142</v>
      </c>
      <c r="B23" s="180">
        <v>4971.7093000000004</v>
      </c>
      <c r="C23" s="182">
        <v>0.5</v>
      </c>
      <c r="D23" s="180">
        <v>2485.8546000000001</v>
      </c>
      <c r="E23" s="182">
        <v>0.02</v>
      </c>
      <c r="F23" s="181" t="s">
        <v>154</v>
      </c>
    </row>
    <row r="24" spans="1:6">
      <c r="A24" s="148" t="s">
        <v>143</v>
      </c>
      <c r="B24" s="180">
        <v>5020.9143000000004</v>
      </c>
      <c r="C24" s="182">
        <v>0.6</v>
      </c>
      <c r="D24" s="180">
        <v>3012.5486000000001</v>
      </c>
      <c r="E24" s="182">
        <v>0.03</v>
      </c>
      <c r="F24" s="181" t="s">
        <v>155</v>
      </c>
    </row>
    <row r="25" spans="1:6">
      <c r="A25" s="148" t="s">
        <v>144</v>
      </c>
      <c r="B25" s="180">
        <v>10252.418299999999</v>
      </c>
      <c r="C25" s="182">
        <v>0.8</v>
      </c>
      <c r="D25" s="180">
        <v>8201.9346000000005</v>
      </c>
      <c r="E25" s="182">
        <v>0.08</v>
      </c>
      <c r="F25" s="181" t="s">
        <v>156</v>
      </c>
    </row>
    <row r="26" spans="1:6">
      <c r="A26" s="170" t="s">
        <v>145</v>
      </c>
      <c r="B26" s="171">
        <v>13425.322200000001</v>
      </c>
      <c r="C26" s="174">
        <v>0.8</v>
      </c>
      <c r="D26" s="171">
        <v>10024.0383</v>
      </c>
      <c r="E26" s="174">
        <v>0.1</v>
      </c>
      <c r="F26" s="172" t="s">
        <v>157</v>
      </c>
    </row>
    <row r="27" spans="1:6">
      <c r="A27" s="176" t="s">
        <v>312</v>
      </c>
      <c r="B27" s="177">
        <v>41329.65</v>
      </c>
      <c r="C27" s="179"/>
      <c r="D27" s="177">
        <v>27424.6</v>
      </c>
      <c r="E27" s="178">
        <v>0.26</v>
      </c>
      <c r="F27" s="175"/>
    </row>
    <row r="29" spans="1:6">
      <c r="A29" s="167" t="s">
        <v>164</v>
      </c>
      <c r="B29" s="168">
        <v>822.25710000000004</v>
      </c>
      <c r="C29" s="173">
        <v>0.3</v>
      </c>
      <c r="D29" s="168">
        <v>246.6771</v>
      </c>
      <c r="E29" s="173">
        <v>0</v>
      </c>
      <c r="F29" s="169" t="s">
        <v>189</v>
      </c>
    </row>
    <row r="30" spans="1:6">
      <c r="A30" s="148" t="s">
        <v>166</v>
      </c>
      <c r="B30" s="180">
        <v>1382.1976</v>
      </c>
      <c r="C30" s="182">
        <v>1</v>
      </c>
      <c r="D30" s="180">
        <v>1382.1976</v>
      </c>
      <c r="E30" s="182">
        <v>0.01</v>
      </c>
      <c r="F30" s="181" t="s">
        <v>191</v>
      </c>
    </row>
    <row r="31" spans="1:6">
      <c r="A31" s="148" t="s">
        <v>167</v>
      </c>
      <c r="B31" s="180">
        <v>1477.4558999999999</v>
      </c>
      <c r="C31" s="182">
        <v>1</v>
      </c>
      <c r="D31" s="180">
        <v>1477.4558999999999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1651.9701</v>
      </c>
      <c r="C32" s="182">
        <v>0.9</v>
      </c>
      <c r="D32" s="180">
        <v>1486.7731000000001</v>
      </c>
      <c r="E32" s="182">
        <v>0.01</v>
      </c>
      <c r="F32" s="181" t="s">
        <v>193</v>
      </c>
    </row>
    <row r="33" spans="1:6">
      <c r="A33" s="148" t="s">
        <v>169</v>
      </c>
      <c r="B33" s="180">
        <v>1701.5191</v>
      </c>
      <c r="C33" s="182">
        <v>0.9</v>
      </c>
      <c r="D33" s="180">
        <v>1531.3671999999999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1885.5558000000001</v>
      </c>
      <c r="C34" s="182">
        <v>1</v>
      </c>
      <c r="D34" s="180">
        <v>1885.5558000000001</v>
      </c>
      <c r="E34" s="182">
        <v>0.02</v>
      </c>
      <c r="F34" s="181" t="s">
        <v>195</v>
      </c>
    </row>
    <row r="35" spans="1:6">
      <c r="A35" s="148" t="s">
        <v>171</v>
      </c>
      <c r="B35" s="180">
        <v>2237.6902</v>
      </c>
      <c r="C35" s="182">
        <v>1</v>
      </c>
      <c r="D35" s="180">
        <v>2237.6902</v>
      </c>
      <c r="E35" s="182">
        <v>0.02</v>
      </c>
      <c r="F35" s="181" t="s">
        <v>196</v>
      </c>
    </row>
    <row r="36" spans="1:6">
      <c r="A36" s="148" t="s">
        <v>173</v>
      </c>
      <c r="B36" s="180">
        <v>2538.6619000000001</v>
      </c>
      <c r="C36" s="182">
        <v>1</v>
      </c>
      <c r="D36" s="180">
        <v>2538.6619000000001</v>
      </c>
      <c r="E36" s="182">
        <v>0.02</v>
      </c>
      <c r="F36" s="181" t="s">
        <v>198</v>
      </c>
    </row>
    <row r="37" spans="1:6">
      <c r="A37" s="148" t="s">
        <v>174</v>
      </c>
      <c r="B37" s="180">
        <v>2559.1878000000002</v>
      </c>
      <c r="C37" s="182">
        <v>0.95</v>
      </c>
      <c r="D37" s="180">
        <v>2431.2284</v>
      </c>
      <c r="E37" s="182">
        <v>0.02</v>
      </c>
      <c r="F37" s="181" t="s">
        <v>199</v>
      </c>
    </row>
    <row r="38" spans="1:6">
      <c r="A38" s="148" t="s">
        <v>175</v>
      </c>
      <c r="B38" s="180">
        <v>2989.7471</v>
      </c>
      <c r="C38" s="182">
        <v>1</v>
      </c>
      <c r="D38" s="180">
        <v>2989.7471</v>
      </c>
      <c r="E38" s="182">
        <v>0.03</v>
      </c>
      <c r="F38" s="181" t="s">
        <v>200</v>
      </c>
    </row>
    <row r="39" spans="1:6">
      <c r="A39" s="148" t="s">
        <v>176</v>
      </c>
      <c r="B39" s="180">
        <v>3020.8144000000002</v>
      </c>
      <c r="C39" s="182">
        <v>0.9</v>
      </c>
      <c r="D39" s="180">
        <v>2718.7329</v>
      </c>
      <c r="E39" s="182">
        <v>0.03</v>
      </c>
      <c r="F39" s="181" t="s">
        <v>201</v>
      </c>
    </row>
    <row r="40" spans="1:6">
      <c r="A40" s="148" t="s">
        <v>177</v>
      </c>
      <c r="B40" s="180">
        <v>3520.4117000000001</v>
      </c>
      <c r="C40" s="182">
        <v>0.75</v>
      </c>
      <c r="D40" s="180">
        <v>2640.3087999999998</v>
      </c>
      <c r="E40" s="182">
        <v>0.03</v>
      </c>
      <c r="F40" s="181" t="s">
        <v>202</v>
      </c>
    </row>
    <row r="41" spans="1:6">
      <c r="A41" s="148" t="s">
        <v>178</v>
      </c>
      <c r="B41" s="180">
        <v>5209.9349000000002</v>
      </c>
      <c r="C41" s="182">
        <v>0.85</v>
      </c>
      <c r="D41" s="180">
        <v>4428.4445999999998</v>
      </c>
      <c r="E41" s="182">
        <v>0.04</v>
      </c>
      <c r="F41" s="181" t="s">
        <v>203</v>
      </c>
    </row>
    <row r="42" spans="1:6">
      <c r="A42" s="148" t="s">
        <v>179</v>
      </c>
      <c r="B42" s="180">
        <v>5363.6828999999998</v>
      </c>
      <c r="C42" s="182">
        <v>1</v>
      </c>
      <c r="D42" s="180">
        <v>5363.6828999999998</v>
      </c>
      <c r="E42" s="182">
        <v>0.05</v>
      </c>
      <c r="F42" s="181" t="s">
        <v>204</v>
      </c>
    </row>
    <row r="43" spans="1:6">
      <c r="A43" s="148" t="s">
        <v>180</v>
      </c>
      <c r="B43" s="180">
        <v>5482.7232999999997</v>
      </c>
      <c r="C43" s="182">
        <v>0.95</v>
      </c>
      <c r="D43" s="180">
        <v>5208.5871999999999</v>
      </c>
      <c r="E43" s="182">
        <v>0.05</v>
      </c>
      <c r="F43" s="181" t="s">
        <v>205</v>
      </c>
    </row>
    <row r="44" spans="1:6">
      <c r="A44" s="148" t="s">
        <v>181</v>
      </c>
      <c r="B44" s="180">
        <v>6107.3242</v>
      </c>
      <c r="C44" s="182">
        <v>1</v>
      </c>
      <c r="D44" s="180">
        <v>6107.3242</v>
      </c>
      <c r="E44" s="182">
        <v>0.06</v>
      </c>
      <c r="F44" s="181" t="s">
        <v>206</v>
      </c>
    </row>
    <row r="45" spans="1:6">
      <c r="A45" s="170" t="s">
        <v>182</v>
      </c>
      <c r="B45" s="171">
        <v>14831.1149</v>
      </c>
      <c r="C45" s="174">
        <v>0.9</v>
      </c>
      <c r="D45" s="171">
        <v>10132.2842</v>
      </c>
      <c r="E45" s="174">
        <v>0.1</v>
      </c>
      <c r="F45" s="172" t="s">
        <v>207</v>
      </c>
    </row>
    <row r="46" spans="1:6">
      <c r="A46" s="176" t="s">
        <v>313</v>
      </c>
      <c r="B46" s="177">
        <v>62782.25</v>
      </c>
      <c r="C46" s="179"/>
      <c r="D46" s="177">
        <v>54806.720000000001</v>
      </c>
      <c r="E46" s="178">
        <v>0.53</v>
      </c>
      <c r="F46" s="175"/>
    </row>
    <row r="48" spans="1:6">
      <c r="A48" s="167" t="s">
        <v>219</v>
      </c>
      <c r="B48" s="168">
        <v>831.01030000000003</v>
      </c>
      <c r="C48" s="173">
        <v>0.75</v>
      </c>
      <c r="D48" s="168">
        <v>623.25779999999997</v>
      </c>
      <c r="E48" s="173">
        <v>0.01</v>
      </c>
      <c r="F48" s="169" t="s">
        <v>224</v>
      </c>
    </row>
    <row r="49" spans="1:6">
      <c r="A49" s="170" t="s">
        <v>220</v>
      </c>
      <c r="B49" s="171">
        <v>1502.5395000000001</v>
      </c>
      <c r="C49" s="174">
        <v>0.8</v>
      </c>
      <c r="D49" s="171">
        <v>1202.0316</v>
      </c>
      <c r="E49" s="174">
        <v>0.01</v>
      </c>
      <c r="F49" s="172" t="s">
        <v>225</v>
      </c>
    </row>
    <row r="50" spans="1:6">
      <c r="A50" s="176" t="s">
        <v>314</v>
      </c>
      <c r="B50" s="177">
        <v>2333.5500000000002</v>
      </c>
      <c r="C50" s="179"/>
      <c r="D50" s="177">
        <v>1825.29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134662.55154100599</v>
      </c>
      <c r="C52" s="196"/>
      <c r="D52" s="195">
        <v>104101.885578584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5">
      <c r="A6100" s="199">
        <v>46322</v>
      </c>
      <c r="B6100" s="198">
        <v>1141.3223</v>
      </c>
      <c r="C6100" s="198">
        <v>1529.8734999999999</v>
      </c>
      <c r="D6100" s="198">
        <v>1317.2824000000001</v>
      </c>
      <c r="E6100" s="198">
        <v>818.3723</v>
      </c>
      <c r="F6100" s="198">
        <v>1178.4552000000001</v>
      </c>
      <c r="G6100" s="108" t="e">
        <f>G6099*#REF!/#REF!</f>
        <v>#REF!</v>
      </c>
      <c r="H6100" s="108">
        <f t="shared" si="153"/>
        <v>786.94200985737189</v>
      </c>
      <c r="I6100" s="108">
        <f t="shared" si="154"/>
        <v>951.8937830453832</v>
      </c>
      <c r="J6100" s="108">
        <f t="shared" si="155"/>
        <v>840.70295569152734</v>
      </c>
    </row>
    <row r="6101" spans="1:10" ht="15">
      <c r="A6101" s="199">
        <v>46323</v>
      </c>
      <c r="B6101" s="198">
        <v>1137.2607</v>
      </c>
      <c r="C6101" s="198">
        <v>1526.279</v>
      </c>
      <c r="D6101" s="198">
        <v>1313.5346999999999</v>
      </c>
      <c r="E6101" s="198">
        <v>815.62329999999997</v>
      </c>
      <c r="F6101" s="198">
        <v>1174.6304</v>
      </c>
      <c r="G6101" s="108" t="e">
        <f>G6100*#REF!/#REF!</f>
        <v>#REF!</v>
      </c>
      <c r="H6101" s="108">
        <f t="shared" si="153"/>
        <v>784.14153564668072</v>
      </c>
      <c r="I6101" s="108">
        <f t="shared" si="154"/>
        <v>949.18562241808002</v>
      </c>
      <c r="J6101" s="108">
        <f t="shared" si="155"/>
        <v>837.97436603879464</v>
      </c>
    </row>
    <row r="6102" spans="1:10" ht="15">
      <c r="A6102" s="199">
        <v>46324</v>
      </c>
      <c r="B6102" s="198">
        <v>1133.5112999999999</v>
      </c>
      <c r="C6102" s="198">
        <v>1526.2630999999999</v>
      </c>
      <c r="D6102" s="198">
        <v>1317.0835</v>
      </c>
      <c r="E6102" s="198">
        <v>811.50789999999995</v>
      </c>
      <c r="F6102" s="198">
        <v>1181.5781999999999</v>
      </c>
      <c r="G6102" s="108" t="e">
        <f>G6101*#REF!/#REF!</f>
        <v>#REF!</v>
      </c>
      <c r="H6102" s="108">
        <f t="shared" si="153"/>
        <v>781.55632341367755</v>
      </c>
      <c r="I6102" s="108">
        <f t="shared" si="154"/>
        <v>951.75005405192815</v>
      </c>
      <c r="J6102" s="108">
        <f t="shared" si="155"/>
        <v>842.93088538340237</v>
      </c>
    </row>
    <row r="6103" spans="1:10" ht="15">
      <c r="A6103" s="199">
        <v>46325</v>
      </c>
      <c r="B6103" s="198">
        <v>1132.9522999999999</v>
      </c>
      <c r="C6103" s="198">
        <v>1528.8901000000001</v>
      </c>
      <c r="D6103" s="198">
        <v>1320.6486</v>
      </c>
      <c r="E6103" s="198">
        <v>811.42100000000005</v>
      </c>
      <c r="F6103" s="198">
        <v>1183.8287</v>
      </c>
      <c r="G6103" s="108" t="e">
        <f>G6102*#REF!/#REF!</f>
        <v>#REF!</v>
      </c>
      <c r="H6103" s="108">
        <f t="shared" si="153"/>
        <v>781.17089277457569</v>
      </c>
      <c r="I6103" s="108">
        <f t="shared" si="154"/>
        <v>954.32626438156979</v>
      </c>
      <c r="J6103" s="108">
        <f t="shared" si="155"/>
        <v>844.53637874605533</v>
      </c>
    </row>
    <row r="6104" spans="1:10" ht="15">
      <c r="A6104" s="199">
        <v>46328</v>
      </c>
      <c r="B6104" s="198">
        <v>1150.807</v>
      </c>
      <c r="C6104" s="198">
        <v>1551.8793000000001</v>
      </c>
      <c r="D6104" s="198">
        <v>1341.1138000000001</v>
      </c>
      <c r="E6104" s="198">
        <v>823.87130000000002</v>
      </c>
      <c r="F6104" s="198">
        <v>1203.6429000000001</v>
      </c>
      <c r="G6104" s="108" t="e">
        <f>G6103*#REF!/#REF!</f>
        <v>#REF!</v>
      </c>
      <c r="H6104" s="108">
        <f t="shared" si="153"/>
        <v>793.48171286755075</v>
      </c>
      <c r="I6104" s="108">
        <f t="shared" si="154"/>
        <v>969.1148143908772</v>
      </c>
      <c r="J6104" s="108">
        <f t="shared" si="155"/>
        <v>858.67171159932207</v>
      </c>
    </row>
    <row r="6105" spans="1:10" ht="15">
      <c r="G6105" s="108" t="e">
        <f>G6104*#REF!/#REF!</f>
        <v>#REF!</v>
      </c>
      <c r="H6105" s="108">
        <f t="shared" si="153"/>
        <v>0</v>
      </c>
      <c r="I6105" s="108">
        <f t="shared" si="154"/>
        <v>0</v>
      </c>
      <c r="J6105" s="108">
        <f t="shared" si="155"/>
        <v>0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10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  <row r="6100" spans="1:6">
      <c r="A6100" s="199">
        <v>46322</v>
      </c>
      <c r="B6100" s="198">
        <v>2647.8375999999998</v>
      </c>
      <c r="C6100" s="198">
        <v>3447.7339999999999</v>
      </c>
      <c r="D6100" s="198">
        <v>2781.3461000000002</v>
      </c>
      <c r="E6100" s="198">
        <v>1768.6576</v>
      </c>
      <c r="F6100" s="198">
        <v>3099.1792</v>
      </c>
    </row>
    <row r="6101" spans="1:6">
      <c r="A6101" s="199">
        <v>46323</v>
      </c>
      <c r="B6101" s="198">
        <v>2638.4146999999998</v>
      </c>
      <c r="C6101" s="198">
        <v>3439.6334999999999</v>
      </c>
      <c r="D6101" s="198">
        <v>2773.4331000000002</v>
      </c>
      <c r="E6101" s="198">
        <v>1762.7166</v>
      </c>
      <c r="F6101" s="198">
        <v>3089.1205</v>
      </c>
    </row>
    <row r="6102" spans="1:6">
      <c r="A6102" s="199">
        <v>46324</v>
      </c>
      <c r="B6102" s="198">
        <v>2629.7163</v>
      </c>
      <c r="C6102" s="198">
        <v>3440.2476000000001</v>
      </c>
      <c r="D6102" s="198">
        <v>2781.3202999999999</v>
      </c>
      <c r="E6102" s="198">
        <v>1753.8224</v>
      </c>
      <c r="F6102" s="198">
        <v>3108.0218</v>
      </c>
    </row>
    <row r="6103" spans="1:6">
      <c r="A6103" s="199">
        <v>46325</v>
      </c>
      <c r="B6103" s="198">
        <v>2628.4193</v>
      </c>
      <c r="C6103" s="198">
        <v>3446.1689000000001</v>
      </c>
      <c r="D6103" s="198">
        <v>2788.8488000000002</v>
      </c>
      <c r="E6103" s="198">
        <v>1753.6346000000001</v>
      </c>
      <c r="F6103" s="198">
        <v>3113.9414000000002</v>
      </c>
    </row>
    <row r="6104" spans="1:6">
      <c r="A6104" s="199">
        <v>46328</v>
      </c>
      <c r="B6104" s="198">
        <v>2669.8418999999999</v>
      </c>
      <c r="C6104" s="198">
        <v>3497.9872</v>
      </c>
      <c r="D6104" s="198">
        <v>2832.0657000000001</v>
      </c>
      <c r="E6104" s="198">
        <v>1780.5420999999999</v>
      </c>
      <c r="F6104" s="198">
        <v>3166.0607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5">
      <c r="A6100" s="199">
        <v>46322</v>
      </c>
      <c r="B6100" s="198">
        <v>3263.8380999999999</v>
      </c>
      <c r="C6100" s="198">
        <v>4510.7479999999996</v>
      </c>
      <c r="D6100" s="198">
        <v>3461.9938999999999</v>
      </c>
      <c r="E6100" s="198">
        <v>2084.2820000000002</v>
      </c>
      <c r="F6100" s="198">
        <v>3676.9596999999999</v>
      </c>
      <c r="G6100" s="108" t="e">
        <f>G6099*#REF!/#REF!</f>
        <v>#REF!</v>
      </c>
      <c r="H6100" s="108">
        <f t="shared" si="153"/>
        <v>1356.5345920803306</v>
      </c>
      <c r="I6100" s="108">
        <f t="shared" si="154"/>
        <v>1589.3098935266141</v>
      </c>
      <c r="J6100" s="108">
        <f t="shared" si="155"/>
        <v>1486.058780998125</v>
      </c>
    </row>
    <row r="6101" spans="1:10" ht="15">
      <c r="A6101" s="199">
        <v>46323</v>
      </c>
      <c r="B6101" s="198">
        <v>3252.2231000000002</v>
      </c>
      <c r="C6101" s="198">
        <v>4500.1499999999996</v>
      </c>
      <c r="D6101" s="198">
        <v>3452.1444999999999</v>
      </c>
      <c r="E6101" s="198">
        <v>2077.2809000000002</v>
      </c>
      <c r="F6101" s="198">
        <v>3665.0257000000001</v>
      </c>
      <c r="G6101" s="108" t="e">
        <f>G6100*#REF!/#REF!</f>
        <v>#REF!</v>
      </c>
      <c r="H6101" s="108">
        <f t="shared" si="153"/>
        <v>1351.7071010086954</v>
      </c>
      <c r="I6101" s="108">
        <f t="shared" si="154"/>
        <v>1584.7882943218028</v>
      </c>
      <c r="J6101" s="108">
        <f t="shared" si="155"/>
        <v>1481.2356045318638</v>
      </c>
    </row>
    <row r="6102" spans="1:10" ht="15">
      <c r="A6102" s="199">
        <v>46324</v>
      </c>
      <c r="B6102" s="198">
        <v>3241.5010000000002</v>
      </c>
      <c r="C6102" s="198">
        <v>4502.6683999999996</v>
      </c>
      <c r="D6102" s="198">
        <v>3462.9468999999999</v>
      </c>
      <c r="E6102" s="198">
        <v>2066.7993999999999</v>
      </c>
      <c r="F6102" s="198">
        <v>3687.6374000000001</v>
      </c>
      <c r="G6102" s="108" t="e">
        <f>G6101*#REF!/#REF!</f>
        <v>#REF!</v>
      </c>
      <c r="H6102" s="108">
        <f t="shared" si="153"/>
        <v>1347.2507220143621</v>
      </c>
      <c r="I6102" s="108">
        <f t="shared" si="154"/>
        <v>1589.7473906373195</v>
      </c>
      <c r="J6102" s="108">
        <f t="shared" si="155"/>
        <v>1490.3742185172973</v>
      </c>
    </row>
    <row r="6103" spans="1:10" ht="15">
      <c r="A6103" s="199">
        <v>46325</v>
      </c>
      <c r="B6103" s="198">
        <v>3239.9023000000002</v>
      </c>
      <c r="C6103" s="198">
        <v>4510.4183999999996</v>
      </c>
      <c r="D6103" s="198">
        <v>3472.3204999999998</v>
      </c>
      <c r="E6103" s="198">
        <v>2066.5781000000002</v>
      </c>
      <c r="F6103" s="198">
        <v>3694.6610000000001</v>
      </c>
      <c r="G6103" s="108" t="e">
        <f>G6102*#REF!/#REF!</f>
        <v>#REF!</v>
      </c>
      <c r="H6103" s="108">
        <f t="shared" si="153"/>
        <v>1346.5862614051305</v>
      </c>
      <c r="I6103" s="108">
        <f t="shared" si="154"/>
        <v>1594.0505626382758</v>
      </c>
      <c r="J6103" s="108">
        <f t="shared" si="155"/>
        <v>1493.2128360997033</v>
      </c>
    </row>
    <row r="6104" spans="1:10" ht="15">
      <c r="A6104" s="199">
        <v>46328</v>
      </c>
      <c r="B6104" s="198">
        <v>3290.9614999999999</v>
      </c>
      <c r="C6104" s="198">
        <v>4578.2393000000002</v>
      </c>
      <c r="D6104" s="198">
        <v>3526.1287000000002</v>
      </c>
      <c r="E6104" s="198">
        <v>2098.2874000000002</v>
      </c>
      <c r="F6104" s="198">
        <v>3756.5</v>
      </c>
      <c r="G6104" s="108" t="e">
        <f>G6103*#REF!/#REF!</f>
        <v>#REF!</v>
      </c>
      <c r="H6104" s="108">
        <f t="shared" si="153"/>
        <v>1367.807770843343</v>
      </c>
      <c r="I6104" s="108">
        <f t="shared" si="154"/>
        <v>1618.7524850226159</v>
      </c>
      <c r="J6104" s="108">
        <f t="shared" si="155"/>
        <v>1518.2053289350592</v>
      </c>
    </row>
    <row r="6105" spans="1:10" ht="15">
      <c r="G6105" s="108" t="e">
        <f>G6104*#REF!/#REF!</f>
        <v>#REF!</v>
      </c>
      <c r="H6105" s="108">
        <f t="shared" si="153"/>
        <v>0</v>
      </c>
      <c r="I6105" s="108">
        <f t="shared" si="154"/>
        <v>0</v>
      </c>
      <c r="J6105" s="108">
        <f t="shared" si="155"/>
        <v>0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  <row r="7114" spans="1:4">
      <c r="A7114" s="199">
        <v>46322</v>
      </c>
      <c r="B7114" s="198">
        <v>1034.2652</v>
      </c>
      <c r="C7114" s="198">
        <v>2784.8470000000002</v>
      </c>
      <c r="D7114" s="198">
        <v>3541.7901999999999</v>
      </c>
    </row>
    <row r="7115" spans="1:4">
      <c r="A7115" s="199">
        <v>46323</v>
      </c>
      <c r="B7115" s="198">
        <v>1030.5845999999999</v>
      </c>
      <c r="C7115" s="198">
        <v>2774.9364999999998</v>
      </c>
      <c r="D7115" s="198">
        <v>3529.1858999999999</v>
      </c>
    </row>
    <row r="7116" spans="1:4">
      <c r="A7116" s="199">
        <v>46324</v>
      </c>
      <c r="B7116" s="198">
        <v>1027.1868999999999</v>
      </c>
      <c r="C7116" s="198">
        <v>2765.788</v>
      </c>
      <c r="D7116" s="198">
        <v>3517.5508</v>
      </c>
    </row>
    <row r="7117" spans="1:4">
      <c r="A7117" s="199">
        <v>46325</v>
      </c>
      <c r="B7117" s="198">
        <v>1026.6803</v>
      </c>
      <c r="C7117" s="198">
        <v>2764.4238</v>
      </c>
      <c r="D7117" s="198">
        <v>3515.8159000000001</v>
      </c>
    </row>
    <row r="7118" spans="1:4">
      <c r="A7118" s="199">
        <v>46328</v>
      </c>
      <c r="B7118" s="198">
        <v>1042.8603000000001</v>
      </c>
      <c r="C7118" s="198">
        <v>2807.9897999999998</v>
      </c>
      <c r="D7118" s="198">
        <v>3571.2233999999999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2.3657411895977799E-2</v>
      </c>
      <c r="E31" s="42"/>
      <c r="F31" s="43"/>
      <c r="G31" s="41">
        <f>Indices!F17</f>
        <v>-7.0289433604135101E-2</v>
      </c>
      <c r="H31" s="42"/>
      <c r="I31" s="42"/>
      <c r="J31" s="41">
        <f>Indices!J17</f>
        <v>-0.14962025765433201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7.5995069871651194E-2</v>
      </c>
      <c r="E32" s="42"/>
      <c r="F32" s="39"/>
      <c r="G32" s="41">
        <f>Indices!F26</f>
        <v>-3.5818075425471399E-2</v>
      </c>
      <c r="H32" s="42"/>
      <c r="I32" s="42"/>
      <c r="J32" s="41">
        <f>Indices!J26</f>
        <v>-0.106500359603141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2026-11-03T09:39:02Z</dcterms:modified>
</cp:coreProperties>
</file>