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939CEC5-8569-4B19-8DD1-8FA36AE1B051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<sst xmlns="http://schemas.openxmlformats.org/spreadsheetml/2006/main" count="460" uniqueCount="315">
  <si>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</si>
  <si>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</si>
  <si>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</si>
  <si>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</si>
  <si>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</si>
  <si>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</si>
  <si>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</si>
  <si>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</si>
  <si>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</si>
  <si>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</si>
  <si>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</si>
  <si>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</si>
  <si>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</si>
  <si>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</si>
  <si>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</si>
  <si>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</si>
  <si>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</si>
  <si>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</si>
  <si>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</si>
  <si>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</si>
  <si>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</si>
  <si>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</si>
  <si>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</si>
  <si>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</si>
  <si>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</si>
  <si>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</si>
  <si>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</si>
  <si>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</si>
  <si>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</si>
  <si>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</si>
  <si>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</si>
  <si>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</si>
  <si>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</si>
  <si>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</si>
  <si>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</si>
  <si>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</si>
  <si>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</si>
  <si>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</si>
  <si>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</si>
  <si>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</si>
  <si>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</si>
  <si>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</si>
  <si>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</si>
  <si>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</si>
  <si>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</si>
  <si>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</si>
  <si>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</si>
  <si>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</si>
  <si>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</si>
  <si>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</si>
  <si>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</si>
  <si>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</si>
  <si>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</si>
  <si>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</si>
  <si>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</si>
  <si>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</si>
  <si>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27-10-2026</t>
  </si>
  <si>
    <t>28/10/2026</t>
  </si>
  <si>
    <t>Variation par rapport au 31/12/2025</t>
  </si>
  <si>
    <t>AU 28/10/2026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</si>
  <si>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</si>
  <si>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</si>
  <si>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</si>
  <si>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</si>
  <si>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</si>
  <si>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</si>
  <si>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</si>
  <si>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</si>
  <si>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</si>
  <si>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</si>
  <si>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</si>
  <si>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</si>
  <si>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</si>
  <si>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</si>
  <si>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</si>
  <si>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</si>
  <si>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</si>
  <si>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</si>
  <si>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</si>
  <si>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</si>
  <si>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</si>
  <si>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</si>
  <si>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</si>
  <si>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</si>
  <si>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</si>
  <si>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</si>
  <si>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</si>
  <si>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</si>
  <si>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</si>
  <si>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</si>
  <si>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</si>
  <si>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</si>
  <si>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</si>
  <si>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</si>
  <si>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</si>
  <si>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</si>
  <si>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</si>
  <si>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</si>
  <si>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</si>
  <si>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</si>
  <si>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</si>
  <si>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</si>
  <si>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</si>
  <si>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</si>
  <si>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</si>
  <si>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</si>
  <si>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</si>
  <si>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</si>
  <si>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</si>
  <si>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</si>
  <si>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</si>
  <si>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</si>
  <si>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</si>
  <si>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</si>
  <si>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</si>
  <si>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</si>
  <si>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</si>
  <si>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</si>
  <si>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</si>
  <si>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</si>
  <si>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</si>
  <si>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</si>
  <si>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</si>
  <si>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</si>
  <si>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</si>
  <si>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</si>
  <si>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</si>
  <si>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</si>
  <si>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</si>
  <si>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</si>
  <si>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</si>
  <si>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</si>
  <si>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</si>
  <si>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</si>
  <si>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</si>
  <si>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</si>
  <si>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</si>
  <si>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</si>
  <si>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</si>
  <si>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</si>
  <si>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</si>
  <si>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</si>
  <si>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</si>
  <si>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</si>
  <si>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</si>
  <si>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</si>
  <si>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</si>
  <si>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</si>
  <si>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</si>
  <si>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</si>
  <si>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</si>
  <si>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</si>
  <si>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</si>
  <si>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</si>
  <si>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</si>
  <si>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</si>
  <si>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</si>
  <si>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</si>
  <si>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</si>
  <si>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</si>
  <si>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</si>
  <si>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</si>
  <si>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</si>
  <si>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</si>
  <si>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</si>
  <si>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</si>
  <si>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</si>
  <si>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</si>
  <si>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</si>
  <si>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</si>
  <si>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</si>
  <si>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</si>
  <si>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</si>
  <si>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</si>
  <si>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</si>
  <si>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</si>
  <si>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</si>
  <si>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</si>
  <si>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</si>
  <si>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</si>
  <si>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</si>
  <si>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</si>
  <si>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</si>
  <si>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</si>
  <si>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</si>
  <si>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</si>
  <si>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</si>
  <si>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</si>
  <si>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</si>
  <si>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</si>
  <si>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</si>
  <si>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</si>
  <si>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</si>
  <si>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</si>
  <si>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</si>
  <si>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</si>
  <si>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</si>
  <si>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</si>
  <si>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</si>
  <si>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</si>
  <si>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</si>
  <si>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</si>
  <si>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</si>
  <si>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</si>
  <si>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</si>
  <si>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</si>
  <si>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</si>
  <si>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</si>
  <si>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</si>
  <si>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</si>
  <si>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</si>
  <si>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</si>
  <si>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</si>
  <si>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</si>
  <si>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</si>
  <si>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</si>
  <si>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</si>
  <si>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</si>
  <si>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</si>
  <si>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</si>
  <si>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</si>
  <si>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</si>
  <si>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</si>
  <si>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</si>
  <si>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</si>
  <si>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</si>
  <si>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</si>
  <si>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</si>
  <si>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</si>
  <si>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</si>
  <si>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</si>
  <si>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</si>
  <si>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</si>
  <si>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</si>
  <si>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</si>
  <si>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</si>
  <si>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</si>
  <si>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</si>
  <si>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</si>
  <si>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</si>
  <si>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</si>
  <si>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</si>
  <si>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</si>
  <si>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</si>
  <si>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</si>
  <si>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</si>
  <si>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Sw Log Prop Rg-B</t>
  </si>
  <si>
    <t>DIÖS FASTIGHETER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</si>
  <si>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</si>
  <si>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</si>
  <si>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</si>
  <si>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</si>
  <si>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</si>
  <si>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</si>
  <si>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</si>
  <si>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</si>
  <si>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</si>
  <si>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</si>
  <si>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</si>
  <si>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</si>
  <si>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</si>
  <si>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</si>
  <si>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</si>
  <si>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</si>
  <si>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</si>
  <si>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</si>
  <si>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</si>
  <si>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</si>
  <si>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</si>
  <si>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</si>
  <si>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</si>
  <si>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</si>
  <si>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</si>
  <si>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</si>
  <si>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</si>
  <si>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</si>
  <si>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SE0017565476</t>
  </si>
  <si>
    <t>SE0001634262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</si>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</sst>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784.14153564668072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837.97436603879464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  <c:pt idx="6099">
                  <c:v>1313.5346999999999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1351.7071010086954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1481.2356045318638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1584.7882943218028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1178.4549999999999</v>
      </c>
      <c r="E12" s="14"/>
      <c r="F12" s="153">
        <v>1317.2819999999999</v>
      </c>
      <c r="G12" s="153">
        <v>1331.319</v>
      </c>
      <c r="H12" s="153">
        <v>1529.873</v>
      </c>
      <c r="I12" s="153">
        <v>1481.8240000000001</v>
      </c>
      <c r="J12" s="153">
        <v>1141.3219999999999</v>
      </c>
      <c r="K12" s="149">
        <v>818.3723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1174.6300000000001</v>
      </c>
      <c r="E14" s="17"/>
      <c r="F14" s="154">
        <v>1313.5350000000001</v>
      </c>
      <c r="G14" s="154">
        <v>1327.7909999999999</v>
      </c>
      <c r="H14" s="154">
        <v>1526.279</v>
      </c>
      <c r="I14" s="154">
        <v>1478.0519999999999</v>
      </c>
      <c r="J14" s="154">
        <v>1137.261</v>
      </c>
      <c r="K14" s="150">
        <v>815.62329999999997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-3.24577518870028E-3</v>
      </c>
      <c r="E16" s="21"/>
      <c r="F16" s="155">
        <v>-2.8444934342075601E-3</v>
      </c>
      <c r="G16" s="155">
        <v>-2.6500034927767801E-3</v>
      </c>
      <c r="H16" s="155">
        <v>-2.3492146080099602E-3</v>
      </c>
      <c r="I16" s="155">
        <v>-2.5455114777465102E-3</v>
      </c>
      <c r="J16" s="155">
        <v>-3.5581544910200402E-3</v>
      </c>
      <c r="K16" s="151">
        <v>-3.35910685149043E-3</v>
      </c>
    </row>
    <row r="17" spans="1:11" s="8" customFormat="1" ht="14.25">
      <c r="A17" s="145" t="s">
        <v>58</v>
      </c>
      <c r="B17" s="130"/>
      <c r="C17" s="22"/>
      <c r="D17" s="151">
        <v>-1.01715730048491E-3</v>
      </c>
      <c r="E17" s="21"/>
      <c r="F17" s="155">
        <v>-8.9408231641163599E-2</v>
      </c>
      <c r="G17" s="155">
        <v>-0.15655377657226199</v>
      </c>
      <c r="H17" s="155">
        <v>-0.13858658077435099</v>
      </c>
      <c r="I17" s="155">
        <v>-0.17220359714728301</v>
      </c>
      <c r="J17" s="155">
        <v>-0.15962996735353799</v>
      </c>
      <c r="K17" s="151">
        <v>-0.19448136738313601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1.2088740000000001E-4</v>
      </c>
      <c r="G19" s="155">
        <v>3.9287830000000002E-5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3089.1210000000001</v>
      </c>
      <c r="E22" s="29"/>
      <c r="F22" s="153">
        <v>2773.433</v>
      </c>
      <c r="G22" s="153">
        <v>2460.5639999999999</v>
      </c>
      <c r="H22" s="153">
        <v>3439.634</v>
      </c>
      <c r="I22" s="153">
        <v>2790.94</v>
      </c>
      <c r="J22" s="153">
        <v>2638.415</v>
      </c>
      <c r="K22" s="149">
        <v>1762.7170000000001</v>
      </c>
    </row>
    <row r="23" spans="1:11" s="32" customFormat="1" ht="15.75" customHeight="1">
      <c r="A23" s="145" t="s">
        <v>58</v>
      </c>
      <c r="B23" s="130"/>
      <c r="C23" s="22"/>
      <c r="D23" s="151">
        <v>3.8995970306530597E-2</v>
      </c>
      <c r="E23" s="31"/>
      <c r="F23" s="155">
        <v>-6.9000683118579001E-2</v>
      </c>
      <c r="G23" s="155">
        <v>-0.15655368676373899</v>
      </c>
      <c r="H23" s="155">
        <v>-0.113997394256959</v>
      </c>
      <c r="I23" s="155">
        <v>-0.17220347207453901</v>
      </c>
      <c r="J23" s="155">
        <v>-0.12935493302235301</v>
      </c>
      <c r="K23" s="151">
        <v>-0.169584970796544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3665.0259999999998</v>
      </c>
      <c r="E25" s="29"/>
      <c r="F25" s="153">
        <v>3452.1439999999998</v>
      </c>
      <c r="G25" s="153">
        <v>2718.3409999999999</v>
      </c>
      <c r="H25" s="153">
        <v>4500.1499999999996</v>
      </c>
      <c r="I25" s="153">
        <v>3134.6990000000001</v>
      </c>
      <c r="J25" s="153">
        <v>3252.223</v>
      </c>
      <c r="K25" s="149">
        <v>2077.2809999999999</v>
      </c>
    </row>
    <row r="26" spans="1:11" s="32" customFormat="1" ht="15.75" customHeight="1">
      <c r="A26" s="145" t="s">
        <v>58</v>
      </c>
      <c r="B26" s="130"/>
      <c r="C26" s="22"/>
      <c r="D26" s="151">
        <v>4.9793666165690802E-2</v>
      </c>
      <c r="E26" s="31"/>
      <c r="F26" s="155">
        <v>-5.60484753029706E-2</v>
      </c>
      <c r="G26" s="155">
        <v>-0.15655382205704299</v>
      </c>
      <c r="H26" s="155">
        <v>-0.10120656001473199</v>
      </c>
      <c r="I26" s="155">
        <v>-0.17220348901539301</v>
      </c>
      <c r="J26" s="155">
        <v>-0.117018038801301</v>
      </c>
      <c r="K26" s="151">
        <v>-0.158304811276298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1101.9549999999999</v>
      </c>
      <c r="E12" s="153">
        <v>816.36009999999999</v>
      </c>
      <c r="F12" s="153">
        <v>947.61260000000004</v>
      </c>
      <c r="G12" s="153">
        <v>104.4402</v>
      </c>
      <c r="H12" s="153">
        <v>288.39909999999998</v>
      </c>
      <c r="I12" s="153">
        <v>1577.4069999999999</v>
      </c>
      <c r="J12" s="153">
        <v>803.8279</v>
      </c>
      <c r="K12" s="153">
        <v>883.8134</v>
      </c>
      <c r="L12" s="153">
        <v>1123.8810000000001</v>
      </c>
      <c r="M12" s="153">
        <v>4486.8789999999999</v>
      </c>
      <c r="N12" s="153">
        <v>5157.0460000000003</v>
      </c>
      <c r="O12" s="153">
        <v>5179.9399999999996</v>
      </c>
      <c r="P12" s="153">
        <v>3284.3890000000001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1097.4459999999999</v>
      </c>
      <c r="E14" s="154">
        <v>806.37009999999998</v>
      </c>
      <c r="F14" s="154">
        <v>946.68849999999998</v>
      </c>
      <c r="G14" s="154">
        <v>104.3788</v>
      </c>
      <c r="H14" s="154">
        <v>282.3657</v>
      </c>
      <c r="I14" s="154">
        <v>1573.261</v>
      </c>
      <c r="J14" s="154">
        <v>801.50409999999999</v>
      </c>
      <c r="K14" s="154">
        <v>879.91930000000002</v>
      </c>
      <c r="L14" s="154">
        <v>1119.4639999999999</v>
      </c>
      <c r="M14" s="154">
        <v>4479.6970000000001</v>
      </c>
      <c r="N14" s="154">
        <v>5141.5360000000001</v>
      </c>
      <c r="O14" s="154">
        <v>5172.3890000000001</v>
      </c>
      <c r="P14" s="154">
        <v>3283.8620000000001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-4.09181863143238E-3</v>
      </c>
      <c r="E16" s="155">
        <v>-1.22372467738195E-2</v>
      </c>
      <c r="F16" s="155">
        <v>-9.7518753971825899E-4</v>
      </c>
      <c r="G16" s="155">
        <v>-5.8789623152777403E-4</v>
      </c>
      <c r="H16" s="155">
        <v>-2.0920314938569402E-2</v>
      </c>
      <c r="I16" s="155">
        <v>-2.6283641444471199E-3</v>
      </c>
      <c r="J16" s="155">
        <v>-2.8909173219789901E-3</v>
      </c>
      <c r="K16" s="155">
        <v>-4.4060205468711101E-3</v>
      </c>
      <c r="L16" s="155">
        <v>-3.9301313929145402E-3</v>
      </c>
      <c r="M16" s="155">
        <v>-1.60066718982166E-3</v>
      </c>
      <c r="N16" s="155">
        <v>-3.0075357093964899E-3</v>
      </c>
      <c r="O16" s="155">
        <v>-1.45773889272838E-3</v>
      </c>
      <c r="P16" s="155">
        <v>-1.60456023936328E-4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-0.29534584329903502</v>
      </c>
      <c r="E17" s="155">
        <v>-4.7249279266506003E-2</v>
      </c>
      <c r="F17" s="155">
        <v>-0.135250888532056</v>
      </c>
      <c r="G17" s="155">
        <v>-6.9669522992921395E-2</v>
      </c>
      <c r="H17" s="155">
        <v>-0.29631362107567399</v>
      </c>
      <c r="I17" s="155">
        <v>-9.0053031911109596E-2</v>
      </c>
      <c r="J17" s="155">
        <v>-0.106872643922029</v>
      </c>
      <c r="K17" s="155">
        <v>7.7388572193307595E-2</v>
      </c>
      <c r="L17" s="155">
        <v>3.34614085068747E-2</v>
      </c>
      <c r="M17" s="155">
        <v>-0.18441809119441499</v>
      </c>
      <c r="N17" s="155">
        <v>-0.167268866698357</v>
      </c>
      <c r="O17" s="155">
        <v>4.4220764379177E-3</v>
      </c>
      <c r="P17" s="155">
        <v>-1.78464331299832E-3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4.8514880000000003E-4</v>
      </c>
      <c r="L19" s="155">
        <v>4.8514880000000003E-4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2177.3580000000002</v>
      </c>
      <c r="E22" s="153">
        <v>1240.713</v>
      </c>
      <c r="F22" s="153">
        <v>2711.527</v>
      </c>
      <c r="G22" s="153">
        <v>161.577</v>
      </c>
      <c r="H22" s="153">
        <v>766.76919999999996</v>
      </c>
      <c r="I22" s="153">
        <v>4113.2079999999996</v>
      </c>
      <c r="J22" s="153">
        <v>2626.8440000000001</v>
      </c>
      <c r="K22" s="153">
        <v>1618.5039999999999</v>
      </c>
      <c r="L22" s="153">
        <v>2049.7069999999999</v>
      </c>
      <c r="M22" s="153">
        <v>9117.0859999999993</v>
      </c>
      <c r="N22" s="153">
        <v>8632.9369999999999</v>
      </c>
      <c r="O22" s="153">
        <v>11728.42</v>
      </c>
      <c r="P22" s="153">
        <v>6679.2839999999997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-0.26684925639692603</v>
      </c>
      <c r="E23" s="155">
        <v>-3.4174467972480499E-2</v>
      </c>
      <c r="F23" s="155">
        <v>-0.103588618217847</v>
      </c>
      <c r="G23" s="155">
        <v>-5.0907053187314998E-2</v>
      </c>
      <c r="H23" s="155">
        <v>-0.27781353692500799</v>
      </c>
      <c r="I23" s="155">
        <v>-4.8785163741514898E-2</v>
      </c>
      <c r="J23" s="155">
        <v>-7.8573545738193307E-2</v>
      </c>
      <c r="K23" s="155">
        <v>7.8061878001131096E-2</v>
      </c>
      <c r="L23" s="155">
        <v>3.3461198320813998E-2</v>
      </c>
      <c r="M23" s="155">
        <v>-0.17089270650733501</v>
      </c>
      <c r="N23" s="155">
        <v>-0.16726894534850301</v>
      </c>
      <c r="O23" s="155">
        <v>1.9786346412355101E-2</v>
      </c>
      <c r="P23" s="155">
        <v>-1.78487443334385E-3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2496.7779999999998</v>
      </c>
      <c r="E25" s="153">
        <v>1452.941</v>
      </c>
      <c r="F25" s="153">
        <v>3525.6260000000002</v>
      </c>
      <c r="G25" s="153">
        <v>173.93510000000001</v>
      </c>
      <c r="H25" s="153">
        <v>1104.884</v>
      </c>
      <c r="I25" s="153">
        <v>5395.43</v>
      </c>
      <c r="J25" s="153">
        <v>3760.5790000000002</v>
      </c>
      <c r="K25" s="153">
        <v>1751.922</v>
      </c>
      <c r="L25" s="153">
        <v>2189.73</v>
      </c>
      <c r="M25" s="153">
        <v>14712.68</v>
      </c>
      <c r="N25" s="153">
        <v>9478.3680000000004</v>
      </c>
      <c r="O25" s="153">
        <v>13688.06</v>
      </c>
      <c r="P25" s="153">
        <v>7154.08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-0.256533823423441</v>
      </c>
      <c r="E26" s="155">
        <v>-2.9214286430163001E-2</v>
      </c>
      <c r="F26" s="155">
        <v>-8.8583988553096293E-2</v>
      </c>
      <c r="G26" s="155">
        <v>-4.5618880971154303E-2</v>
      </c>
      <c r="H26" s="155">
        <v>-0.24233754834462501</v>
      </c>
      <c r="I26" s="155">
        <v>-3.4054258729296197E-2</v>
      </c>
      <c r="J26" s="155">
        <v>-1.0186664266212399E-2</v>
      </c>
      <c r="K26" s="155">
        <v>7.92761135458879E-2</v>
      </c>
      <c r="L26" s="155">
        <v>3.3461375635904803E-2</v>
      </c>
      <c r="M26" s="155">
        <v>-0.15720455977544801</v>
      </c>
      <c r="N26" s="155">
        <v>-0.167269021668702</v>
      </c>
      <c r="O26" s="155">
        <v>3.0229362010233001E-2</v>
      </c>
      <c r="P26" s="155">
        <v>-1.7848790936967299E-3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1975.8810000000001</v>
      </c>
      <c r="C7" s="173">
        <v>0.48319381983299997</v>
      </c>
      <c r="D7" s="173">
        <v>1.7167000211E-2</v>
      </c>
      <c r="E7" s="173">
        <v>9.9125477860000002E-3</v>
      </c>
      <c r="F7" s="173">
        <v>7.4218674630000007E-3</v>
      </c>
      <c r="G7" s="169" t="s">
        <v>62</v>
      </c>
    </row>
    <row r="8" spans="1:7">
      <c r="A8" s="170" t="s">
        <v>61</v>
      </c>
      <c r="B8" s="171">
        <v>2113.326</v>
      </c>
      <c r="C8" s="174">
        <v>0.51680544652899996</v>
      </c>
      <c r="D8" s="174">
        <v>1.8361160357E-2</v>
      </c>
      <c r="E8" s="174">
        <v>1.0602078244E-2</v>
      </c>
      <c r="F8" s="174">
        <v>7.9381427719999991E-3</v>
      </c>
      <c r="G8" s="172" t="s">
        <v>63</v>
      </c>
    </row>
    <row r="9" spans="1:7">
      <c r="A9" s="176" t="s">
        <v>295</v>
      </c>
      <c r="B9" s="177">
        <v>4089.21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357.54239999999999</v>
      </c>
      <c r="C11" s="173">
        <v>1.6226378103000001E-2</v>
      </c>
      <c r="D11" s="173">
        <v>3.1064271869999998E-3</v>
      </c>
      <c r="E11" s="173">
        <v>1.7937093000000002E-3</v>
      </c>
      <c r="F11" s="173">
        <v>1.343012208E-3</v>
      </c>
      <c r="G11" s="169" t="s">
        <v>77</v>
      </c>
    </row>
    <row r="12" spans="1:7">
      <c r="A12" s="148" t="s">
        <v>65</v>
      </c>
      <c r="B12" s="180">
        <v>366.77170000000001</v>
      </c>
      <c r="C12" s="182">
        <v>1.6645232233999999E-2</v>
      </c>
      <c r="D12" s="182">
        <v>3.1866138959999999E-3</v>
      </c>
      <c r="E12" s="182">
        <v>1.8400106090000002E-3</v>
      </c>
      <c r="F12" s="182">
        <v>1.3776795999999999E-3</v>
      </c>
      <c r="G12" s="181" t="s">
        <v>78</v>
      </c>
    </row>
    <row r="13" spans="1:7">
      <c r="A13" s="148" t="s">
        <v>66</v>
      </c>
      <c r="B13" s="180">
        <v>467.97370000000001</v>
      </c>
      <c r="C13" s="182">
        <v>2.1238091477999998E-2</v>
      </c>
      <c r="D13" s="182">
        <v>4.0658848419999997E-3</v>
      </c>
      <c r="E13" s="182">
        <v>2.3477181389999998E-3</v>
      </c>
      <c r="F13" s="182">
        <v>1.7578177919999999E-3</v>
      </c>
      <c r="G13" s="181" t="s">
        <v>79</v>
      </c>
    </row>
    <row r="14" spans="1:7">
      <c r="A14" s="148" t="s">
        <v>67</v>
      </c>
      <c r="B14" s="180">
        <v>521.64819999999997</v>
      </c>
      <c r="C14" s="182">
        <v>2.3674006019999999E-2</v>
      </c>
      <c r="D14" s="182">
        <v>4.5322237319999998E-3</v>
      </c>
      <c r="E14" s="182">
        <v>2.6169909580000001E-3</v>
      </c>
      <c r="F14" s="182">
        <v>1.9594316680000001E-3</v>
      </c>
      <c r="G14" s="181" t="s">
        <v>80</v>
      </c>
    </row>
    <row r="15" spans="1:7">
      <c r="A15" s="148" t="s">
        <v>68</v>
      </c>
      <c r="B15" s="180">
        <v>531.50459999999998</v>
      </c>
      <c r="C15" s="182">
        <v>2.4121319885000003E-2</v>
      </c>
      <c r="D15" s="182">
        <v>4.6178588590000003E-3</v>
      </c>
      <c r="E15" s="182">
        <v>2.6664382860000003E-3</v>
      </c>
      <c r="F15" s="182">
        <v>1.9964545929999997E-3</v>
      </c>
      <c r="G15" s="181" t="s">
        <v>81</v>
      </c>
    </row>
    <row r="16" spans="1:7">
      <c r="A16" s="148" t="s">
        <v>69</v>
      </c>
      <c r="B16" s="180">
        <v>583.14099999999996</v>
      </c>
      <c r="C16" s="182">
        <v>2.6464739156000002E-2</v>
      </c>
      <c r="D16" s="182">
        <v>5.0664901729999996E-3</v>
      </c>
      <c r="E16" s="182">
        <v>2.9254864180000002E-3</v>
      </c>
      <c r="F16" s="182">
        <v>2.190412891E-3</v>
      </c>
      <c r="G16" s="181" t="s">
        <v>82</v>
      </c>
    </row>
    <row r="17" spans="1:7">
      <c r="A17" s="148" t="s">
        <v>70</v>
      </c>
      <c r="B17" s="180">
        <v>937.64549999999997</v>
      </c>
      <c r="C17" s="182">
        <v>4.2553247977000004E-2</v>
      </c>
      <c r="D17" s="182">
        <v>8.1465232450000005E-3</v>
      </c>
      <c r="E17" s="182">
        <v>4.7039552610000004E-3</v>
      </c>
      <c r="F17" s="182">
        <v>3.5220140420000002E-3</v>
      </c>
      <c r="G17" s="181" t="s">
        <v>83</v>
      </c>
    </row>
    <row r="18" spans="1:7">
      <c r="A18" s="148" t="s">
        <v>71</v>
      </c>
      <c r="B18" s="180">
        <v>1134.6908000000001</v>
      </c>
      <c r="C18" s="182">
        <v>5.1495772111999995E-2</v>
      </c>
      <c r="D18" s="182">
        <v>9.8585072700000005E-3</v>
      </c>
      <c r="E18" s="182">
        <v>5.6924869349999994E-3</v>
      </c>
      <c r="F18" s="182">
        <v>4.2621619060000003E-3</v>
      </c>
      <c r="G18" s="181" t="s">
        <v>84</v>
      </c>
    </row>
    <row r="19" spans="1:7">
      <c r="A19" s="148" t="s">
        <v>72</v>
      </c>
      <c r="B19" s="180">
        <v>1530.5486000000001</v>
      </c>
      <c r="C19" s="182">
        <v>6.9461021373999995E-2</v>
      </c>
      <c r="D19" s="182">
        <v>1.3297829241000002E-2</v>
      </c>
      <c r="E19" s="182">
        <v>7.6784159249999994E-3</v>
      </c>
      <c r="F19" s="182">
        <v>5.7490956460000001E-3</v>
      </c>
      <c r="G19" s="181" t="s">
        <v>85</v>
      </c>
    </row>
    <row r="20" spans="1:7">
      <c r="A20" s="148" t="s">
        <v>73</v>
      </c>
      <c r="B20" s="180">
        <v>1860.3045999999999</v>
      </c>
      <c r="C20" s="182">
        <v>8.4426366848000006E-2</v>
      </c>
      <c r="D20" s="182">
        <v>1.6162840505000001E-2</v>
      </c>
      <c r="E20" s="182">
        <v>9.3327271450000006E-3</v>
      </c>
      <c r="F20" s="182">
        <v>6.9877356889999995E-3</v>
      </c>
      <c r="G20" s="181" t="s">
        <v>86</v>
      </c>
    </row>
    <row r="21" spans="1:7">
      <c r="A21" s="148" t="s">
        <v>74</v>
      </c>
      <c r="B21" s="180">
        <v>2893.3634999999999</v>
      </c>
      <c r="C21" s="182">
        <v>0.13130976952699999</v>
      </c>
      <c r="D21" s="182">
        <v>2.5138341738999998E-2</v>
      </c>
      <c r="E21" s="182">
        <v>1.451534984E-2</v>
      </c>
      <c r="F21" s="182">
        <v>1.0868144599E-2</v>
      </c>
      <c r="G21" s="181" t="s">
        <v>87</v>
      </c>
    </row>
    <row r="22" spans="1:7">
      <c r="A22" s="148" t="s">
        <v>75</v>
      </c>
      <c r="B22" s="180">
        <v>5022.9188999999997</v>
      </c>
      <c r="C22" s="182">
        <v>0.227955569049</v>
      </c>
      <c r="D22" s="182">
        <v>4.3640507608999998E-2</v>
      </c>
      <c r="E22" s="182">
        <v>2.5198847311E-2</v>
      </c>
      <c r="F22" s="182">
        <v>1.8867248763E-2</v>
      </c>
      <c r="G22" s="181" t="s">
        <v>88</v>
      </c>
    </row>
    <row r="23" spans="1:7">
      <c r="A23" s="170" t="s">
        <v>76</v>
      </c>
      <c r="B23" s="171">
        <v>5826.5907999999999</v>
      </c>
      <c r="C23" s="174">
        <v>0.26442868138499998</v>
      </c>
      <c r="D23" s="174">
        <v>5.0623031190999999E-2</v>
      </c>
      <c r="E23" s="174">
        <v>2.9230687342000003E-2</v>
      </c>
      <c r="F23" s="174">
        <v>2.1886026879999999E-2</v>
      </c>
      <c r="G23" s="172" t="s">
        <v>89</v>
      </c>
    </row>
    <row r="24" spans="1:7">
      <c r="A24" s="176" t="s">
        <v>296</v>
      </c>
      <c r="B24" s="177">
        <v>22034.639999999999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266.04109999999997</v>
      </c>
      <c r="C26" s="173">
        <v>7.4577155390000002E-3</v>
      </c>
      <c r="D26" s="183"/>
      <c r="E26" s="173">
        <v>1.3346679870000001E-3</v>
      </c>
      <c r="F26" s="173">
        <v>9.9931209600000008E-4</v>
      </c>
      <c r="G26" s="169" t="s">
        <v>105</v>
      </c>
    </row>
    <row r="27" spans="1:7">
      <c r="A27" s="148" t="s">
        <v>91</v>
      </c>
      <c r="B27" s="180">
        <v>413.54570000000001</v>
      </c>
      <c r="C27" s="182">
        <v>1.1592592997999999E-2</v>
      </c>
      <c r="D27" s="165"/>
      <c r="E27" s="182">
        <v>2.074665181E-3</v>
      </c>
      <c r="F27" s="182">
        <v>1.553373596E-3</v>
      </c>
      <c r="G27" s="181" t="s">
        <v>106</v>
      </c>
    </row>
    <row r="28" spans="1:7">
      <c r="A28" s="148" t="s">
        <v>92</v>
      </c>
      <c r="B28" s="180">
        <v>628.39020000000005</v>
      </c>
      <c r="C28" s="182">
        <v>1.7615155548999999E-2</v>
      </c>
      <c r="D28" s="165"/>
      <c r="E28" s="182">
        <v>3.152491413E-3</v>
      </c>
      <c r="F28" s="182">
        <v>2.3603793849999999E-3</v>
      </c>
      <c r="G28" s="181" t="s">
        <v>107</v>
      </c>
    </row>
    <row r="29" spans="1:7">
      <c r="A29" s="148" t="s">
        <v>93</v>
      </c>
      <c r="B29" s="180">
        <v>647.35400000000004</v>
      </c>
      <c r="C29" s="182">
        <v>1.8146752456E-2</v>
      </c>
      <c r="D29" s="165"/>
      <c r="E29" s="182">
        <v>3.2476285059999999E-3</v>
      </c>
      <c r="F29" s="182">
        <v>2.431611817E-3</v>
      </c>
      <c r="G29" s="181" t="s">
        <v>108</v>
      </c>
    </row>
    <row r="30" spans="1:7">
      <c r="A30" s="148" t="s">
        <v>94</v>
      </c>
      <c r="B30" s="180">
        <v>837.68370000000004</v>
      </c>
      <c r="C30" s="182">
        <v>2.3482111396E-2</v>
      </c>
      <c r="D30" s="165"/>
      <c r="E30" s="182">
        <v>4.2024695339999999E-3</v>
      </c>
      <c r="F30" s="182">
        <v>3.1465343289999999E-3</v>
      </c>
      <c r="G30" s="181" t="s">
        <v>109</v>
      </c>
    </row>
    <row r="31" spans="1:7">
      <c r="A31" s="148" t="s">
        <v>95</v>
      </c>
      <c r="B31" s="180">
        <v>1005.7002</v>
      </c>
      <c r="C31" s="182">
        <v>2.8191982399999999E-2</v>
      </c>
      <c r="D31" s="165"/>
      <c r="E31" s="182">
        <v>5.0453702889999997E-3</v>
      </c>
      <c r="F31" s="182">
        <v>3.7776432850000004E-3</v>
      </c>
      <c r="G31" s="181" t="s">
        <v>110</v>
      </c>
    </row>
    <row r="32" spans="1:7">
      <c r="A32" s="148" t="s">
        <v>96</v>
      </c>
      <c r="B32" s="180">
        <v>1095.1587</v>
      </c>
      <c r="C32" s="182">
        <v>3.0699700364E-2</v>
      </c>
      <c r="D32" s="165"/>
      <c r="E32" s="182">
        <v>5.4941633359999993E-3</v>
      </c>
      <c r="F32" s="182">
        <v>4.113670166E-3</v>
      </c>
      <c r="G32" s="181" t="s">
        <v>111</v>
      </c>
    </row>
    <row r="33" spans="1:7">
      <c r="A33" s="148" t="s">
        <v>97</v>
      </c>
      <c r="B33" s="180">
        <v>1242.8285000000001</v>
      </c>
      <c r="C33" s="182">
        <v>3.4839208741000001E-2</v>
      </c>
      <c r="D33" s="165"/>
      <c r="E33" s="182">
        <v>6.2349893020000003E-3</v>
      </c>
      <c r="F33" s="182">
        <v>4.6683521959999998E-3</v>
      </c>
      <c r="G33" s="181" t="s">
        <v>112</v>
      </c>
    </row>
    <row r="34" spans="1:7">
      <c r="A34" s="148" t="s">
        <v>98</v>
      </c>
      <c r="B34" s="180">
        <v>1437.9187999999999</v>
      </c>
      <c r="C34" s="182">
        <v>4.0308017740000007E-2</v>
      </c>
      <c r="D34" s="165"/>
      <c r="E34" s="182">
        <v>7.2137131829999998E-3</v>
      </c>
      <c r="F34" s="182">
        <v>5.4011566259999999E-3</v>
      </c>
      <c r="G34" s="181" t="s">
        <v>113</v>
      </c>
    </row>
    <row r="35" spans="1:7">
      <c r="A35" s="148" t="s">
        <v>99</v>
      </c>
      <c r="B35" s="180">
        <v>1567.6668999999999</v>
      </c>
      <c r="C35" s="182">
        <v>4.3945141557999993E-2</v>
      </c>
      <c r="D35" s="165"/>
      <c r="E35" s="182">
        <v>7.864630035999999E-3</v>
      </c>
      <c r="F35" s="182">
        <v>5.8885205929999993E-3</v>
      </c>
      <c r="G35" s="181" t="s">
        <v>114</v>
      </c>
    </row>
    <row r="36" spans="1:7">
      <c r="A36" s="148" t="s">
        <v>100</v>
      </c>
      <c r="B36" s="180">
        <v>2007.0289</v>
      </c>
      <c r="C36" s="182">
        <v>5.6261422068E-2</v>
      </c>
      <c r="D36" s="165"/>
      <c r="E36" s="182">
        <v>1.0068809751000002E-2</v>
      </c>
      <c r="F36" s="182">
        <v>7.538866202E-3</v>
      </c>
      <c r="G36" s="181" t="s">
        <v>115</v>
      </c>
    </row>
    <row r="37" spans="1:7">
      <c r="A37" s="148" t="s">
        <v>101</v>
      </c>
      <c r="B37" s="180">
        <v>2722.9780999999998</v>
      </c>
      <c r="C37" s="182">
        <v>7.6331048429000001E-2</v>
      </c>
      <c r="D37" s="165"/>
      <c r="E37" s="182">
        <v>1.3660564851000001E-2</v>
      </c>
      <c r="F37" s="182">
        <v>1.0228137504999998E-2</v>
      </c>
      <c r="G37" s="181" t="s">
        <v>116</v>
      </c>
    </row>
    <row r="38" spans="1:7">
      <c r="A38" s="148" t="s">
        <v>102</v>
      </c>
      <c r="B38" s="180">
        <v>3416.3537000000001</v>
      </c>
      <c r="C38" s="182">
        <v>9.5767887272000002E-2</v>
      </c>
      <c r="D38" s="165"/>
      <c r="E38" s="182">
        <v>1.7139073307999998E-2</v>
      </c>
      <c r="F38" s="182">
        <v>1.283261713E-2</v>
      </c>
      <c r="G38" s="181" t="s">
        <v>117</v>
      </c>
    </row>
    <row r="39" spans="1:7">
      <c r="A39" s="148" t="s">
        <v>103</v>
      </c>
      <c r="B39" s="180">
        <v>7435.0870999999997</v>
      </c>
      <c r="C39" s="182">
        <v>0.208421798731</v>
      </c>
      <c r="D39" s="165"/>
      <c r="E39" s="182">
        <v>3.7300149237000001E-2</v>
      </c>
      <c r="F39" s="182">
        <v>2.7927912172E-2</v>
      </c>
      <c r="G39" s="181" t="s">
        <v>118</v>
      </c>
    </row>
    <row r="40" spans="1:7">
      <c r="A40" s="170" t="s">
        <v>104</v>
      </c>
      <c r="B40" s="171">
        <v>10949.530199999999</v>
      </c>
      <c r="C40" s="174">
        <v>0.306939347024</v>
      </c>
      <c r="D40" s="184"/>
      <c r="E40" s="174">
        <v>5.4931314864000005E-2</v>
      </c>
      <c r="F40" s="174">
        <v>4.1128975846999996E-2</v>
      </c>
      <c r="G40" s="172" t="s">
        <v>119</v>
      </c>
    </row>
    <row r="41" spans="1:7">
      <c r="A41" s="176" t="s">
        <v>297</v>
      </c>
      <c r="B41" s="177">
        <v>35673.269999999997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326.59350000000001</v>
      </c>
      <c r="C43" s="173">
        <v>1.6548596382E-2</v>
      </c>
      <c r="D43" s="173">
        <v>2.8375345899999999E-3</v>
      </c>
      <c r="E43" s="173">
        <v>1.638445673E-3</v>
      </c>
      <c r="F43" s="173">
        <v>1.226760959E-3</v>
      </c>
      <c r="G43" s="169" t="s">
        <v>124</v>
      </c>
    </row>
    <row r="44" spans="1:7">
      <c r="A44" s="148" t="s">
        <v>121</v>
      </c>
      <c r="B44" s="180">
        <v>2105.8492000000001</v>
      </c>
      <c r="C44" s="182">
        <v>0.10670404784900001</v>
      </c>
      <c r="D44" s="182">
        <v>1.8296199851999997E-2</v>
      </c>
      <c r="E44" s="182">
        <v>1.0564568831000001E-2</v>
      </c>
      <c r="F44" s="182">
        <v>7.9100581760000004E-3</v>
      </c>
      <c r="G44" s="181" t="s">
        <v>125</v>
      </c>
    </row>
    <row r="45" spans="1:7">
      <c r="A45" s="148" t="s">
        <v>122</v>
      </c>
      <c r="B45" s="180">
        <v>3540.2878999999998</v>
      </c>
      <c r="C45" s="182">
        <v>0.17938751240199999</v>
      </c>
      <c r="D45" s="182">
        <v>3.0758999720000003E-2</v>
      </c>
      <c r="E45" s="182">
        <v>1.776082314E-2</v>
      </c>
      <c r="F45" s="182">
        <v>1.3298142739000001E-2</v>
      </c>
      <c r="G45" s="181" t="s">
        <v>126</v>
      </c>
    </row>
    <row r="46" spans="1:7">
      <c r="A46" s="170" t="s">
        <v>123</v>
      </c>
      <c r="B46" s="171">
        <v>13762.6859</v>
      </c>
      <c r="C46" s="174">
        <v>0.69735966602199995</v>
      </c>
      <c r="D46" s="174">
        <v>0.11957401875200001</v>
      </c>
      <c r="E46" s="174">
        <v>6.9044280324999999E-2</v>
      </c>
      <c r="F46" s="174">
        <v>5.169584134E-2</v>
      </c>
      <c r="G46" s="172" t="s">
        <v>127</v>
      </c>
    </row>
    <row r="47" spans="1:7">
      <c r="A47" s="176" t="s">
        <v>298</v>
      </c>
      <c r="B47" s="177">
        <v>19735.419999999998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3140.8290000000002</v>
      </c>
      <c r="C49" s="173">
        <v>0.30524810412199999</v>
      </c>
      <c r="D49" s="173">
        <v>2.7288390396999998E-2</v>
      </c>
      <c r="E49" s="173">
        <v>1.5756828246000002E-2</v>
      </c>
      <c r="F49" s="173">
        <v>1.1797682432E-2</v>
      </c>
      <c r="G49" s="169" t="s">
        <v>130</v>
      </c>
    </row>
    <row r="50" spans="1:7">
      <c r="A50" s="170" t="s">
        <v>129</v>
      </c>
      <c r="B50" s="171">
        <v>7148.6</v>
      </c>
      <c r="C50" s="174">
        <v>0.69475179869100001</v>
      </c>
      <c r="D50" s="174">
        <v>6.2109012489999997E-2</v>
      </c>
      <c r="E50" s="174">
        <v>3.5862908295000002E-2</v>
      </c>
      <c r="F50" s="174">
        <v>2.6851800156E-2</v>
      </c>
      <c r="G50" s="172" t="s">
        <v>131</v>
      </c>
    </row>
    <row r="51" spans="1:7">
      <c r="A51" s="176" t="s">
        <v>299</v>
      </c>
      <c r="B51" s="177">
        <v>10289.43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1858.9739999999999</v>
      </c>
      <c r="C53" s="188">
        <v>1.0000021517290001</v>
      </c>
      <c r="D53" s="188">
        <v>1.6151279885000001E-2</v>
      </c>
      <c r="E53" s="188">
        <v>9.3260518259999994E-3</v>
      </c>
      <c r="F53" s="188">
        <v>6.9827376470000006E-3</v>
      </c>
      <c r="G53" s="187" t="s">
        <v>133</v>
      </c>
    </row>
    <row r="54" spans="1:7">
      <c r="A54" s="176" t="s">
        <v>300</v>
      </c>
      <c r="B54" s="177">
        <v>1858.97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340.35210000000001</v>
      </c>
      <c r="C56" s="173">
        <v>7.9924690200000002E-3</v>
      </c>
      <c r="D56" s="173">
        <v>2.9570731090000002E-3</v>
      </c>
      <c r="E56" s="173">
        <v>1.707469456E-3</v>
      </c>
      <c r="F56" s="173">
        <v>1.2784414529999999E-3</v>
      </c>
      <c r="G56" s="169" t="s">
        <v>146</v>
      </c>
    </row>
    <row r="57" spans="1:7">
      <c r="A57" s="148" t="s">
        <v>135</v>
      </c>
      <c r="B57" s="180">
        <v>340.40989999999999</v>
      </c>
      <c r="C57" s="182">
        <v>7.9938263340000003E-3</v>
      </c>
      <c r="D57" s="182">
        <v>2.9575752919999997E-3</v>
      </c>
      <c r="E57" s="182">
        <v>1.7077594249999999E-3</v>
      </c>
      <c r="F57" s="182">
        <v>1.2786585629999999E-3</v>
      </c>
      <c r="G57" s="181" t="s">
        <v>147</v>
      </c>
    </row>
    <row r="58" spans="1:7">
      <c r="A58" s="148" t="s">
        <v>136</v>
      </c>
      <c r="B58" s="180">
        <v>884.41079999999999</v>
      </c>
      <c r="C58" s="182">
        <v>2.0768568549999998E-2</v>
      </c>
      <c r="D58" s="182">
        <v>7.6840054589999993E-3</v>
      </c>
      <c r="E58" s="182">
        <v>4.4368888200000001E-3</v>
      </c>
      <c r="F58" s="182">
        <v>3.3220521580000001E-3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2.6052056987999998E-2</v>
      </c>
      <c r="D59" s="182">
        <v>9.6388033500000008E-3</v>
      </c>
      <c r="E59" s="182">
        <v>5.5656257719999998E-3</v>
      </c>
      <c r="F59" s="182">
        <v>4.1671765649999998E-3</v>
      </c>
      <c r="G59" s="181" t="s">
        <v>149</v>
      </c>
    </row>
    <row r="60" spans="1:7">
      <c r="A60" s="148" t="s">
        <v>138</v>
      </c>
      <c r="B60" s="180">
        <v>1131.3206</v>
      </c>
      <c r="C60" s="182">
        <v>2.6566737350000001E-2</v>
      </c>
      <c r="D60" s="182">
        <v>9.8292260410000002E-3</v>
      </c>
      <c r="E60" s="182">
        <v>5.6755794039999993E-3</v>
      </c>
      <c r="F60" s="182">
        <v>4.249502653E-3</v>
      </c>
      <c r="G60" s="181" t="s">
        <v>150</v>
      </c>
    </row>
    <row r="61" spans="1:7">
      <c r="A61" s="148" t="s">
        <v>139</v>
      </c>
      <c r="B61" s="180">
        <v>1718.6548</v>
      </c>
      <c r="C61" s="182">
        <v>4.0359072986999998E-2</v>
      </c>
      <c r="D61" s="182">
        <v>1.4932147894000001E-2</v>
      </c>
      <c r="E61" s="182">
        <v>8.6221021579999998E-3</v>
      </c>
      <c r="F61" s="182">
        <v>6.4556661759999998E-3</v>
      </c>
      <c r="G61" s="181" t="s">
        <v>151</v>
      </c>
    </row>
    <row r="62" spans="1:7">
      <c r="A62" s="148" t="s">
        <v>140</v>
      </c>
      <c r="B62" s="180">
        <v>1837.2537</v>
      </c>
      <c r="C62" s="182">
        <v>4.3144124215000003E-2</v>
      </c>
      <c r="D62" s="182">
        <v>1.5962567915E-2</v>
      </c>
      <c r="E62" s="182">
        <v>9.2170859969999998E-3</v>
      </c>
      <c r="F62" s="182">
        <v>6.9011511610000001E-3</v>
      </c>
      <c r="G62" s="181" t="s">
        <v>152</v>
      </c>
    </row>
    <row r="63" spans="1:7">
      <c r="A63" s="148" t="s">
        <v>141</v>
      </c>
      <c r="B63" s="180">
        <v>2035.6101000000001</v>
      </c>
      <c r="C63" s="182">
        <v>4.7802116282999997E-2</v>
      </c>
      <c r="D63" s="182">
        <v>1.7685943139000002E-2</v>
      </c>
      <c r="E63" s="182">
        <v>1.0212195162999999E-2</v>
      </c>
      <c r="F63" s="182">
        <v>7.6462238199999999E-3</v>
      </c>
      <c r="G63" s="181" t="s">
        <v>153</v>
      </c>
    </row>
    <row r="64" spans="1:7">
      <c r="A64" s="148" t="s">
        <v>142</v>
      </c>
      <c r="B64" s="180">
        <v>4874.9351999999999</v>
      </c>
      <c r="C64" s="182">
        <v>0.114477826231</v>
      </c>
      <c r="D64" s="182">
        <v>4.2354784324999999E-2</v>
      </c>
      <c r="E64" s="182">
        <v>2.4456446579999999E-2</v>
      </c>
      <c r="F64" s="182">
        <v>1.8311387652000001E-2</v>
      </c>
      <c r="G64" s="181" t="s">
        <v>154</v>
      </c>
    </row>
    <row r="65" spans="1:7">
      <c r="A65" s="148" t="s">
        <v>143</v>
      </c>
      <c r="B65" s="180">
        <v>4913.6651000000002</v>
      </c>
      <c r="C65" s="182">
        <v>0.11538731827099999</v>
      </c>
      <c r="D65" s="182">
        <v>4.2691280400000003E-2</v>
      </c>
      <c r="E65" s="182">
        <v>2.4650745722999998E-2</v>
      </c>
      <c r="F65" s="182">
        <v>1.8456866141999997E-2</v>
      </c>
      <c r="G65" s="181" t="s">
        <v>155</v>
      </c>
    </row>
    <row r="66" spans="1:7">
      <c r="A66" s="148" t="s">
        <v>144</v>
      </c>
      <c r="B66" s="180">
        <v>10154.8855</v>
      </c>
      <c r="C66" s="182">
        <v>0.23846659903599998</v>
      </c>
      <c r="D66" s="182">
        <v>8.8228451774000002E-2</v>
      </c>
      <c r="E66" s="182">
        <v>5.0944762252000002E-2</v>
      </c>
      <c r="F66" s="182">
        <v>3.8144105987E-2</v>
      </c>
      <c r="G66" s="181" t="s">
        <v>156</v>
      </c>
    </row>
    <row r="67" spans="1:7">
      <c r="A67" s="170" t="s">
        <v>145</v>
      </c>
      <c r="B67" s="171">
        <v>13243.1958</v>
      </c>
      <c r="C67" s="174">
        <v>0.310989214284</v>
      </c>
      <c r="D67" s="174">
        <v>0.11506054518999999</v>
      </c>
      <c r="E67" s="174">
        <v>6.6438116066000003E-2</v>
      </c>
      <c r="F67" s="174">
        <v>4.9744515996999999E-2</v>
      </c>
      <c r="G67" s="172" t="s">
        <v>157</v>
      </c>
    </row>
    <row r="68" spans="1:7">
      <c r="A68" s="176" t="s">
        <v>301</v>
      </c>
      <c r="B68" s="177">
        <v>42584.1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294.22789999999998</v>
      </c>
      <c r="C70" s="173">
        <v>4.4432173819999995E-3</v>
      </c>
      <c r="D70" s="183"/>
      <c r="E70" s="183"/>
      <c r="F70" s="173">
        <v>1.1051882570000001E-3</v>
      </c>
      <c r="G70" s="169" t="s">
        <v>183</v>
      </c>
    </row>
    <row r="71" spans="1:7">
      <c r="A71" s="148" t="s">
        <v>159</v>
      </c>
      <c r="B71" s="180">
        <v>390.50349999999997</v>
      </c>
      <c r="C71" s="182">
        <v>5.8971020039999995E-3</v>
      </c>
      <c r="D71" s="165"/>
      <c r="E71" s="165"/>
      <c r="F71" s="182">
        <v>1.4668217469999999E-3</v>
      </c>
      <c r="G71" s="181" t="s">
        <v>184</v>
      </c>
    </row>
    <row r="72" spans="1:7">
      <c r="A72" s="148" t="s">
        <v>160</v>
      </c>
      <c r="B72" s="180">
        <v>405.00790000000001</v>
      </c>
      <c r="C72" s="182">
        <v>6.1161369839999999E-3</v>
      </c>
      <c r="D72" s="165"/>
      <c r="E72" s="165"/>
      <c r="F72" s="182">
        <v>1.5213036390000002E-3</v>
      </c>
      <c r="G72" s="181" t="s">
        <v>185</v>
      </c>
    </row>
    <row r="73" spans="1:7">
      <c r="A73" s="148" t="s">
        <v>161</v>
      </c>
      <c r="B73" s="180">
        <v>419.18689999999998</v>
      </c>
      <c r="C73" s="182">
        <v>6.330258008E-3</v>
      </c>
      <c r="D73" s="165"/>
      <c r="E73" s="165"/>
      <c r="F73" s="182">
        <v>1.574563253E-3</v>
      </c>
      <c r="G73" s="181" t="s">
        <v>186</v>
      </c>
    </row>
    <row r="74" spans="1:7">
      <c r="A74" s="148" t="s">
        <v>162</v>
      </c>
      <c r="B74" s="180">
        <v>477.40429999999998</v>
      </c>
      <c r="C74" s="182">
        <v>7.2094151640000005E-3</v>
      </c>
      <c r="D74" s="165"/>
      <c r="E74" s="165"/>
      <c r="F74" s="182">
        <v>1.7932413139999999E-3</v>
      </c>
      <c r="G74" s="181" t="s">
        <v>187</v>
      </c>
    </row>
    <row r="75" spans="1:7">
      <c r="A75" s="148" t="s">
        <v>163</v>
      </c>
      <c r="B75" s="180">
        <v>485.2491</v>
      </c>
      <c r="C75" s="182">
        <v>7.3278816710000009E-3</v>
      </c>
      <c r="D75" s="165"/>
      <c r="E75" s="165"/>
      <c r="F75" s="182">
        <v>1.822708203E-3</v>
      </c>
      <c r="G75" s="181" t="s">
        <v>188</v>
      </c>
    </row>
    <row r="76" spans="1:7">
      <c r="A76" s="148" t="s">
        <v>164</v>
      </c>
      <c r="B76" s="180">
        <v>782.96960000000001</v>
      </c>
      <c r="C76" s="182">
        <v>1.1823841776999999E-2</v>
      </c>
      <c r="D76" s="165"/>
      <c r="E76" s="165"/>
      <c r="F76" s="182">
        <v>2.9410154750000002E-3</v>
      </c>
      <c r="G76" s="181" t="s">
        <v>189</v>
      </c>
    </row>
    <row r="77" spans="1:7">
      <c r="A77" s="148" t="s">
        <v>165</v>
      </c>
      <c r="B77" s="180">
        <v>867.91049999999996</v>
      </c>
      <c r="C77" s="182">
        <v>1.3106557941000001E-2</v>
      </c>
      <c r="D77" s="165"/>
      <c r="E77" s="165"/>
      <c r="F77" s="182">
        <v>3.2600732030000001E-3</v>
      </c>
      <c r="G77" s="181" t="s">
        <v>190</v>
      </c>
    </row>
    <row r="78" spans="1:7">
      <c r="A78" s="148" t="s">
        <v>166</v>
      </c>
      <c r="B78" s="180">
        <v>1379.6945000000001</v>
      </c>
      <c r="C78" s="182">
        <v>2.0835150520000002E-2</v>
      </c>
      <c r="D78" s="165"/>
      <c r="E78" s="165"/>
      <c r="F78" s="182">
        <v>5.1824526470000002E-3</v>
      </c>
      <c r="G78" s="181" t="s">
        <v>191</v>
      </c>
    </row>
    <row r="79" spans="1:7">
      <c r="A79" s="148" t="s">
        <v>167</v>
      </c>
      <c r="B79" s="180">
        <v>1426.5254</v>
      </c>
      <c r="C79" s="182">
        <v>2.1542356970999998E-2</v>
      </c>
      <c r="D79" s="165"/>
      <c r="E79" s="165"/>
      <c r="F79" s="182">
        <v>5.3583603719999998E-3</v>
      </c>
      <c r="G79" s="181" t="s">
        <v>192</v>
      </c>
    </row>
    <row r="80" spans="1:7">
      <c r="A80" s="148" t="s">
        <v>168</v>
      </c>
      <c r="B80" s="180">
        <v>1596.4676999999999</v>
      </c>
      <c r="C80" s="182">
        <v>2.4108702927E-2</v>
      </c>
      <c r="D80" s="165"/>
      <c r="E80" s="165"/>
      <c r="F80" s="182">
        <v>5.9967030799999996E-3</v>
      </c>
      <c r="G80" s="181" t="s">
        <v>193</v>
      </c>
    </row>
    <row r="81" spans="1:7">
      <c r="A81" s="148" t="s">
        <v>169</v>
      </c>
      <c r="B81" s="180">
        <v>1602.9467999999999</v>
      </c>
      <c r="C81" s="182">
        <v>2.4206545619E-2</v>
      </c>
      <c r="D81" s="165"/>
      <c r="E81" s="165"/>
      <c r="F81" s="182">
        <v>6.0210400830000002E-3</v>
      </c>
      <c r="G81" s="181" t="s">
        <v>194</v>
      </c>
    </row>
    <row r="82" spans="1:7">
      <c r="A82" s="148" t="s">
        <v>170</v>
      </c>
      <c r="B82" s="180">
        <v>1843.8517999999999</v>
      </c>
      <c r="C82" s="182">
        <v>2.7844519051000001E-2</v>
      </c>
      <c r="D82" s="165"/>
      <c r="E82" s="165"/>
      <c r="F82" s="182">
        <v>6.9259351550000001E-3</v>
      </c>
      <c r="G82" s="181" t="s">
        <v>195</v>
      </c>
    </row>
    <row r="83" spans="1:7">
      <c r="A83" s="148" t="s">
        <v>171</v>
      </c>
      <c r="B83" s="180">
        <v>2103.7692999999999</v>
      </c>
      <c r="C83" s="182">
        <v>3.1769605536000001E-2</v>
      </c>
      <c r="D83" s="165"/>
      <c r="E83" s="165"/>
      <c r="F83" s="182">
        <v>7.9022455890000003E-3</v>
      </c>
      <c r="G83" s="181" t="s">
        <v>196</v>
      </c>
    </row>
    <row r="84" spans="1:7">
      <c r="A84" s="148" t="s">
        <v>172</v>
      </c>
      <c r="B84" s="180">
        <v>2198.0733</v>
      </c>
      <c r="C84" s="182">
        <v>3.3193716479000004E-2</v>
      </c>
      <c r="D84" s="165"/>
      <c r="E84" s="165"/>
      <c r="F84" s="182">
        <v>8.2564732929999995E-3</v>
      </c>
      <c r="G84" s="181" t="s">
        <v>197</v>
      </c>
    </row>
    <row r="85" spans="1:7">
      <c r="A85" s="148" t="s">
        <v>173</v>
      </c>
      <c r="B85" s="180">
        <v>2451.5643</v>
      </c>
      <c r="C85" s="182">
        <v>3.7021754598999999E-2</v>
      </c>
      <c r="D85" s="165"/>
      <c r="E85" s="165"/>
      <c r="F85" s="182">
        <v>9.2086443019999999E-3</v>
      </c>
      <c r="G85" s="181" t="s">
        <v>198</v>
      </c>
    </row>
    <row r="86" spans="1:7">
      <c r="A86" s="148" t="s">
        <v>174</v>
      </c>
      <c r="B86" s="180">
        <v>2467.4142999999999</v>
      </c>
      <c r="C86" s="182">
        <v>3.7261109859000004E-2</v>
      </c>
      <c r="D86" s="165"/>
      <c r="E86" s="165"/>
      <c r="F86" s="182">
        <v>9.2681805789999998E-3</v>
      </c>
      <c r="G86" s="181" t="s">
        <v>199</v>
      </c>
    </row>
    <row r="87" spans="1:7">
      <c r="A87" s="148" t="s">
        <v>175</v>
      </c>
      <c r="B87" s="180">
        <v>2881.1522</v>
      </c>
      <c r="C87" s="182">
        <v>4.3509081003000001E-2</v>
      </c>
      <c r="D87" s="165"/>
      <c r="E87" s="165"/>
      <c r="F87" s="182">
        <v>1.0822276123000001E-2</v>
      </c>
      <c r="G87" s="181" t="s">
        <v>200</v>
      </c>
    </row>
    <row r="88" spans="1:7">
      <c r="A88" s="148" t="s">
        <v>176</v>
      </c>
      <c r="B88" s="180">
        <v>2886.0884000000001</v>
      </c>
      <c r="C88" s="182">
        <v>4.3583623932E-2</v>
      </c>
      <c r="D88" s="165"/>
      <c r="E88" s="165"/>
      <c r="F88" s="182">
        <v>1.0840817636E-2</v>
      </c>
      <c r="G88" s="181" t="s">
        <v>201</v>
      </c>
    </row>
    <row r="89" spans="1:7">
      <c r="A89" s="148" t="s">
        <v>177</v>
      </c>
      <c r="B89" s="180">
        <v>3395.4774000000002</v>
      </c>
      <c r="C89" s="182">
        <v>5.127604895E-2</v>
      </c>
      <c r="D89" s="165"/>
      <c r="E89" s="165"/>
      <c r="F89" s="182">
        <v>1.2754200904E-2</v>
      </c>
      <c r="G89" s="181" t="s">
        <v>202</v>
      </c>
    </row>
    <row r="90" spans="1:7">
      <c r="A90" s="148" t="s">
        <v>178</v>
      </c>
      <c r="B90" s="180">
        <v>5075.9117999999999</v>
      </c>
      <c r="C90" s="182">
        <v>7.6652756375999997E-2</v>
      </c>
      <c r="D90" s="165"/>
      <c r="E90" s="165"/>
      <c r="F90" s="182">
        <v>1.9066302390000001E-2</v>
      </c>
      <c r="G90" s="181" t="s">
        <v>203</v>
      </c>
    </row>
    <row r="91" spans="1:7">
      <c r="A91" s="148" t="s">
        <v>179</v>
      </c>
      <c r="B91" s="180">
        <v>5082.3540000000003</v>
      </c>
      <c r="C91" s="182">
        <v>7.675004183100001E-2</v>
      </c>
      <c r="D91" s="165"/>
      <c r="E91" s="165"/>
      <c r="F91" s="182">
        <v>1.9090500787999998E-2</v>
      </c>
      <c r="G91" s="181" t="s">
        <v>204</v>
      </c>
    </row>
    <row r="92" spans="1:7">
      <c r="A92" s="148" t="s">
        <v>180</v>
      </c>
      <c r="B92" s="180">
        <v>5323.3044</v>
      </c>
      <c r="C92" s="182">
        <v>8.0388700860999987E-2</v>
      </c>
      <c r="D92" s="165"/>
      <c r="E92" s="165"/>
      <c r="F92" s="182">
        <v>1.9995566393E-2</v>
      </c>
      <c r="G92" s="181" t="s">
        <v>205</v>
      </c>
    </row>
    <row r="93" spans="1:7">
      <c r="A93" s="148" t="s">
        <v>181</v>
      </c>
      <c r="B93" s="180">
        <v>5827.4396999999999</v>
      </c>
      <c r="C93" s="182">
        <v>8.8001788292999997E-2</v>
      </c>
      <c r="D93" s="165"/>
      <c r="E93" s="165"/>
      <c r="F93" s="182">
        <v>2.1889215544999997E-2</v>
      </c>
      <c r="G93" s="181" t="s">
        <v>206</v>
      </c>
    </row>
    <row r="94" spans="1:7">
      <c r="A94" s="170" t="s">
        <v>182</v>
      </c>
      <c r="B94" s="171">
        <v>14555.061600000001</v>
      </c>
      <c r="C94" s="174">
        <v>0.21980003491400002</v>
      </c>
      <c r="D94" s="184"/>
      <c r="E94" s="184"/>
      <c r="F94" s="174">
        <v>5.4672188309000003E-2</v>
      </c>
      <c r="G94" s="172" t="s">
        <v>207</v>
      </c>
    </row>
    <row r="95" spans="1:7">
      <c r="A95" s="176" t="s">
        <v>302</v>
      </c>
      <c r="B95" s="177">
        <v>66219.56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1046.2809999999999</v>
      </c>
      <c r="C97" s="188">
        <v>1.000000955767</v>
      </c>
      <c r="D97" s="188">
        <v>9.0903784929999999E-3</v>
      </c>
      <c r="E97" s="188">
        <v>5.2489549779999997E-3</v>
      </c>
      <c r="F97" s="188">
        <v>3.9300741850000001E-3</v>
      </c>
      <c r="G97" s="187" t="s">
        <v>209</v>
      </c>
    </row>
    <row r="98" spans="1:7">
      <c r="A98" s="176" t="s">
        <v>303</v>
      </c>
      <c r="B98" s="177">
        <v>1046.28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673.38379999999995</v>
      </c>
      <c r="C100" s="188">
        <v>1.000005643173</v>
      </c>
      <c r="D100" s="188">
        <v>5.8505445599999996E-3</v>
      </c>
      <c r="E100" s="189"/>
      <c r="F100" s="188">
        <v>2.5293857850000002E-3</v>
      </c>
      <c r="G100" s="187" t="s">
        <v>211</v>
      </c>
    </row>
    <row r="101" spans="1:7">
      <c r="A101" s="176" t="s">
        <v>304</v>
      </c>
      <c r="B101" s="177">
        <v>673.38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414.88560000000001</v>
      </c>
      <c r="C103" s="188">
        <v>0.99998939477899995</v>
      </c>
      <c r="D103" s="188">
        <v>3.6046407570000001E-3</v>
      </c>
      <c r="E103" s="188">
        <v>2.0813871559999999E-3</v>
      </c>
      <c r="F103" s="188">
        <v>1.5584065720000001E-3</v>
      </c>
      <c r="G103" s="187" t="s">
        <v>213</v>
      </c>
    </row>
    <row r="104" spans="1:7">
      <c r="A104" s="176" t="s">
        <v>305</v>
      </c>
      <c r="B104" s="177">
        <v>414.89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1250.934</v>
      </c>
      <c r="C106" s="173">
        <v>0.36141836021200002</v>
      </c>
      <c r="D106" s="173">
        <v>1.0868460318E-2</v>
      </c>
      <c r="E106" s="173">
        <v>6.2756527610000005E-3</v>
      </c>
      <c r="F106" s="173">
        <v>4.6987983350000005E-3</v>
      </c>
      <c r="G106" s="169" t="s">
        <v>216</v>
      </c>
    </row>
    <row r="107" spans="1:7">
      <c r="A107" s="170" t="s">
        <v>215</v>
      </c>
      <c r="B107" s="171">
        <v>2210.2429999999999</v>
      </c>
      <c r="C107" s="174">
        <v>0.63858077303100003</v>
      </c>
      <c r="D107" s="174">
        <v>1.9203202038000002E-2</v>
      </c>
      <c r="E107" s="174">
        <v>1.1088288898000001E-2</v>
      </c>
      <c r="F107" s="174">
        <v>8.3021855090000003E-3</v>
      </c>
      <c r="G107" s="172" t="s">
        <v>217</v>
      </c>
    </row>
    <row r="108" spans="1:7">
      <c r="A108" s="176" t="s">
        <v>306</v>
      </c>
      <c r="B108" s="177">
        <v>3461.18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344.65429999999998</v>
      </c>
      <c r="C110" s="173">
        <v>2.3824271490000003E-2</v>
      </c>
      <c r="D110" s="173">
        <v>2.9944518120000002E-3</v>
      </c>
      <c r="E110" s="173">
        <v>1.7290526189999999E-3</v>
      </c>
      <c r="F110" s="173">
        <v>1.2946015150000002E-3</v>
      </c>
      <c r="G110" s="169" t="s">
        <v>223</v>
      </c>
    </row>
    <row r="111" spans="1:7">
      <c r="A111" s="148" t="s">
        <v>219</v>
      </c>
      <c r="B111" s="180">
        <v>813.18960000000004</v>
      </c>
      <c r="C111" s="182">
        <v>5.6211832561999998E-2</v>
      </c>
      <c r="D111" s="182">
        <v>7.0652159900000001E-3</v>
      </c>
      <c r="E111" s="182">
        <v>4.0795881779999996E-3</v>
      </c>
      <c r="F111" s="182">
        <v>3.0545288069999997E-3</v>
      </c>
      <c r="G111" s="181" t="s">
        <v>224</v>
      </c>
    </row>
    <row r="112" spans="1:7">
      <c r="A112" s="148" t="s">
        <v>220</v>
      </c>
      <c r="B112" s="180">
        <v>1437.6745000000001</v>
      </c>
      <c r="C112" s="182">
        <v>9.9379429191999991E-2</v>
      </c>
      <c r="D112" s="182">
        <v>1.2490913392000001E-2</v>
      </c>
      <c r="E112" s="182">
        <v>7.2124875849999999E-3</v>
      </c>
      <c r="F112" s="182">
        <v>5.4002389790000008E-3</v>
      </c>
      <c r="G112" s="181" t="s">
        <v>225</v>
      </c>
    </row>
    <row r="113" spans="1:7">
      <c r="A113" s="148" t="s">
        <v>221</v>
      </c>
      <c r="B113" s="180">
        <v>5556.3869999999997</v>
      </c>
      <c r="C113" s="182">
        <v>0.38408594465000001</v>
      </c>
      <c r="D113" s="165"/>
      <c r="E113" s="182">
        <v>2.7875136030999999E-2</v>
      </c>
      <c r="F113" s="182">
        <v>2.0871078716999999E-2</v>
      </c>
      <c r="G113" s="181" t="s">
        <v>226</v>
      </c>
    </row>
    <row r="114" spans="1:7">
      <c r="A114" s="170" t="s">
        <v>222</v>
      </c>
      <c r="B114" s="171">
        <v>6314.6134000000002</v>
      </c>
      <c r="C114" s="174">
        <v>0.43649843915499997</v>
      </c>
      <c r="D114" s="174">
        <v>5.4863106416E-2</v>
      </c>
      <c r="E114" s="174">
        <v>3.1678986275000001E-2</v>
      </c>
      <c r="F114" s="174">
        <v>2.3719152992E-2</v>
      </c>
      <c r="G114" s="172" t="s">
        <v>227</v>
      </c>
    </row>
    <row r="115" spans="1:7">
      <c r="A115" s="176" t="s">
        <v>307</v>
      </c>
      <c r="B115" s="177">
        <v>14466.52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1679.598</v>
      </c>
      <c r="C117" s="188">
        <v>0.99999880923999995</v>
      </c>
      <c r="D117" s="189"/>
      <c r="E117" s="188">
        <v>8.4261630320000003E-3</v>
      </c>
      <c r="F117" s="188">
        <v>6.3089597740000006E-3</v>
      </c>
      <c r="G117" s="187" t="s">
        <v>229</v>
      </c>
    </row>
    <row r="118" spans="1:7">
      <c r="A118" s="176" t="s">
        <v>308</v>
      </c>
      <c r="B118" s="177">
        <v>1679.6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302.18450000000001</v>
      </c>
      <c r="C120" s="173">
        <v>0.37488152540699998</v>
      </c>
      <c r="D120" s="183"/>
      <c r="E120" s="173">
        <v>1.5159912449999998E-3</v>
      </c>
      <c r="F120" s="173">
        <v>1.135075092E-3</v>
      </c>
      <c r="G120" s="169" t="s">
        <v>232</v>
      </c>
    </row>
    <row r="121" spans="1:7">
      <c r="A121" s="170" t="s">
        <v>231</v>
      </c>
      <c r="B121" s="171">
        <v>503.90030000000002</v>
      </c>
      <c r="C121" s="174">
        <v>0.62512442933699996</v>
      </c>
      <c r="D121" s="184"/>
      <c r="E121" s="174">
        <v>2.5279537600000003E-3</v>
      </c>
      <c r="F121" s="174">
        <v>1.8927664369999999E-3</v>
      </c>
      <c r="G121" s="172" t="s">
        <v>233</v>
      </c>
    </row>
    <row r="122" spans="1:7">
      <c r="A122" s="176" t="s">
        <v>309</v>
      </c>
      <c r="B122" s="177">
        <v>806.08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220.86160000000001</v>
      </c>
      <c r="C124" s="173">
        <v>5.3617960109999998E-3</v>
      </c>
      <c r="D124" s="183"/>
      <c r="E124" s="173">
        <v>1.108012661E-3</v>
      </c>
      <c r="F124" s="173">
        <v>8.2960741199999998E-4</v>
      </c>
      <c r="G124" s="169" t="s">
        <v>264</v>
      </c>
    </row>
    <row r="125" spans="1:7">
      <c r="A125" s="148" t="s">
        <v>235</v>
      </c>
      <c r="B125" s="180">
        <v>294.92610000000002</v>
      </c>
      <c r="C125" s="182">
        <v>7.159839405E-3</v>
      </c>
      <c r="D125" s="165"/>
      <c r="E125" s="182">
        <v>1.4795774950000001E-3</v>
      </c>
      <c r="F125" s="182">
        <v>1.1078108579999999E-3</v>
      </c>
      <c r="G125" s="181" t="s">
        <v>265</v>
      </c>
    </row>
    <row r="126" spans="1:7">
      <c r="A126" s="148" t="s">
        <v>236</v>
      </c>
      <c r="B126" s="180">
        <v>317.81369999999998</v>
      </c>
      <c r="C126" s="182">
        <v>7.7154753430000002E-3</v>
      </c>
      <c r="D126" s="165"/>
      <c r="E126" s="182">
        <v>1.5943994040000002E-3</v>
      </c>
      <c r="F126" s="182">
        <v>1.193781994E-3</v>
      </c>
      <c r="G126" s="181" t="s">
        <v>266</v>
      </c>
    </row>
    <row r="127" spans="1:7">
      <c r="A127" s="148" t="s">
        <v>237</v>
      </c>
      <c r="B127" s="180">
        <v>354.19040000000001</v>
      </c>
      <c r="C127" s="182">
        <v>8.5985824340000013E-3</v>
      </c>
      <c r="D127" s="165"/>
      <c r="E127" s="182">
        <v>1.776893075E-3</v>
      </c>
      <c r="F127" s="182">
        <v>1.3304213190000001E-3</v>
      </c>
      <c r="G127" s="181" t="s">
        <v>267</v>
      </c>
    </row>
    <row r="128" spans="1:7">
      <c r="A128" s="148" t="s">
        <v>238</v>
      </c>
      <c r="B128" s="180">
        <v>374.58339999999998</v>
      </c>
      <c r="C128" s="182">
        <v>9.0936576570000011E-3</v>
      </c>
      <c r="D128" s="165"/>
      <c r="E128" s="182">
        <v>1.87920014E-3</v>
      </c>
      <c r="F128" s="182">
        <v>1.407022158E-3</v>
      </c>
      <c r="G128" s="181" t="s">
        <v>268</v>
      </c>
    </row>
    <row r="129" spans="1:7">
      <c r="A129" s="148" t="s">
        <v>239</v>
      </c>
      <c r="B129" s="180">
        <v>409.27050000000003</v>
      </c>
      <c r="C129" s="182">
        <v>9.9357467960000008E-3</v>
      </c>
      <c r="D129" s="165"/>
      <c r="E129" s="182">
        <v>2.0532174699999998E-3</v>
      </c>
      <c r="F129" s="182">
        <v>1.537314953E-3</v>
      </c>
      <c r="G129" s="181" t="s">
        <v>269</v>
      </c>
    </row>
    <row r="130" spans="1:7">
      <c r="A130" s="148" t="s">
        <v>240</v>
      </c>
      <c r="B130" s="180">
        <v>418.82600000000002</v>
      </c>
      <c r="C130" s="182">
        <v>1.0167723028E-2</v>
      </c>
      <c r="D130" s="165"/>
      <c r="E130" s="182">
        <v>2.1011552510000002E-3</v>
      </c>
      <c r="F130" s="182">
        <v>1.5732076280000002E-3</v>
      </c>
      <c r="G130" s="181" t="s">
        <v>270</v>
      </c>
    </row>
    <row r="131" spans="1:7">
      <c r="A131" s="148" t="s">
        <v>241</v>
      </c>
      <c r="B131" s="180">
        <v>454.10890000000001</v>
      </c>
      <c r="C131" s="182">
        <v>1.1024276237999999E-2</v>
      </c>
      <c r="D131" s="165"/>
      <c r="E131" s="182">
        <v>2.2781615750000002E-3</v>
      </c>
      <c r="F131" s="182">
        <v>1.705738387E-3</v>
      </c>
      <c r="G131" s="181" t="s">
        <v>271</v>
      </c>
    </row>
    <row r="132" spans="1:7">
      <c r="A132" s="148" t="s">
        <v>242</v>
      </c>
      <c r="B132" s="180">
        <v>555.05740000000003</v>
      </c>
      <c r="C132" s="182">
        <v>1.3474975068E-2</v>
      </c>
      <c r="D132" s="165"/>
      <c r="E132" s="182">
        <v>2.7845973530000001E-3</v>
      </c>
      <c r="F132" s="182">
        <v>2.084924374E-3</v>
      </c>
      <c r="G132" s="181" t="s">
        <v>272</v>
      </c>
    </row>
    <row r="133" spans="1:7">
      <c r="A133" s="148" t="s">
        <v>243</v>
      </c>
      <c r="B133" s="180">
        <v>564.00670000000002</v>
      </c>
      <c r="C133" s="182">
        <v>1.3692234750000001E-2</v>
      </c>
      <c r="D133" s="165"/>
      <c r="E133" s="182">
        <v>2.8294939650000002E-3</v>
      </c>
      <c r="F133" s="182">
        <v>2.1185400209999998E-3</v>
      </c>
      <c r="G133" s="181" t="s">
        <v>273</v>
      </c>
    </row>
    <row r="134" spans="1:7">
      <c r="A134" s="148" t="s">
        <v>244</v>
      </c>
      <c r="B134" s="180">
        <v>619.91449999999998</v>
      </c>
      <c r="C134" s="182">
        <v>1.5049492955999999E-2</v>
      </c>
      <c r="D134" s="165"/>
      <c r="E134" s="182">
        <v>3.1099707450000002E-3</v>
      </c>
      <c r="F134" s="182">
        <v>2.3285426890000001E-3</v>
      </c>
      <c r="G134" s="181" t="s">
        <v>274</v>
      </c>
    </row>
    <row r="135" spans="1:7">
      <c r="A135" s="148" t="s">
        <v>245</v>
      </c>
      <c r="B135" s="180">
        <v>627.48820000000001</v>
      </c>
      <c r="C135" s="182">
        <v>1.5233357578E-2</v>
      </c>
      <c r="D135" s="165"/>
      <c r="E135" s="182">
        <v>3.147966283E-3</v>
      </c>
      <c r="F135" s="182">
        <v>2.3569912639999999E-3</v>
      </c>
      <c r="G135" s="181" t="s">
        <v>275</v>
      </c>
    </row>
    <row r="136" spans="1:7">
      <c r="A136" s="148" t="s">
        <v>246</v>
      </c>
      <c r="B136" s="180">
        <v>727.6961</v>
      </c>
      <c r="C136" s="182">
        <v>1.7666077065999999E-2</v>
      </c>
      <c r="D136" s="165"/>
      <c r="E136" s="182">
        <v>3.6506866380000003E-3</v>
      </c>
      <c r="F136" s="182">
        <v>2.7333953849999998E-3</v>
      </c>
      <c r="G136" s="181" t="s">
        <v>276</v>
      </c>
    </row>
    <row r="137" spans="1:7">
      <c r="A137" s="148" t="s">
        <v>247</v>
      </c>
      <c r="B137" s="180">
        <v>731.71410000000003</v>
      </c>
      <c r="C137" s="182">
        <v>1.7763620941000001E-2</v>
      </c>
      <c r="D137" s="165"/>
      <c r="E137" s="182">
        <v>3.6708440349999998E-3</v>
      </c>
      <c r="F137" s="182">
        <v>2.7484879260000002E-3</v>
      </c>
      <c r="G137" s="181" t="s">
        <v>277</v>
      </c>
    </row>
    <row r="138" spans="1:7">
      <c r="A138" s="148" t="s">
        <v>248</v>
      </c>
      <c r="B138" s="180">
        <v>794.14570000000003</v>
      </c>
      <c r="C138" s="182">
        <v>1.9279255637E-2</v>
      </c>
      <c r="D138" s="165"/>
      <c r="E138" s="182">
        <v>3.9840492419999998E-3</v>
      </c>
      <c r="F138" s="182">
        <v>2.9829955000000002E-3</v>
      </c>
      <c r="G138" s="181" t="s">
        <v>278</v>
      </c>
    </row>
    <row r="139" spans="1:7">
      <c r="A139" s="148" t="s">
        <v>249</v>
      </c>
      <c r="B139" s="180">
        <v>948.23339999999996</v>
      </c>
      <c r="C139" s="182">
        <v>2.3020000135999998E-2</v>
      </c>
      <c r="D139" s="165"/>
      <c r="E139" s="182">
        <v>4.7570723590000001E-3</v>
      </c>
      <c r="F139" s="182">
        <v>3.5617846510000001E-3</v>
      </c>
      <c r="G139" s="181" t="s">
        <v>279</v>
      </c>
    </row>
    <row r="140" spans="1:7">
      <c r="A140" s="148" t="s">
        <v>250</v>
      </c>
      <c r="B140" s="180">
        <v>1184.4940999999999</v>
      </c>
      <c r="C140" s="182">
        <v>2.8755635841E-2</v>
      </c>
      <c r="D140" s="165"/>
      <c r="E140" s="182">
        <v>5.9423388190000008E-3</v>
      </c>
      <c r="F140" s="182">
        <v>4.4492346559999998E-3</v>
      </c>
      <c r="G140" s="181" t="s">
        <v>280</v>
      </c>
    </row>
    <row r="141" spans="1:7">
      <c r="A141" s="148" t="s">
        <v>251</v>
      </c>
      <c r="B141" s="180">
        <v>1246.1122</v>
      </c>
      <c r="C141" s="182">
        <v>3.0251521422000001E-2</v>
      </c>
      <c r="D141" s="165"/>
      <c r="E141" s="182">
        <v>6.2514628809999997E-3</v>
      </c>
      <c r="F141" s="182">
        <v>4.6806865349999999E-3</v>
      </c>
      <c r="G141" s="181" t="s">
        <v>281</v>
      </c>
    </row>
    <row r="142" spans="1:7">
      <c r="A142" s="148" t="s">
        <v>252</v>
      </c>
      <c r="B142" s="180">
        <v>1250.7514000000001</v>
      </c>
      <c r="C142" s="182">
        <v>3.0364145998000001E-2</v>
      </c>
      <c r="D142" s="165"/>
      <c r="E142" s="182">
        <v>6.2747366979999993E-3</v>
      </c>
      <c r="F142" s="182">
        <v>4.6981124470000003E-3</v>
      </c>
      <c r="G142" s="181" t="s">
        <v>282</v>
      </c>
    </row>
    <row r="143" spans="1:7">
      <c r="A143" s="148" t="s">
        <v>253</v>
      </c>
      <c r="B143" s="180">
        <v>1353.6158</v>
      </c>
      <c r="C143" s="182">
        <v>3.2861356602999998E-2</v>
      </c>
      <c r="D143" s="165"/>
      <c r="E143" s="182">
        <v>6.7907841119999998E-3</v>
      </c>
      <c r="F143" s="182">
        <v>5.0844949990000001E-3</v>
      </c>
      <c r="G143" s="181" t="s">
        <v>283</v>
      </c>
    </row>
    <row r="144" spans="1:7">
      <c r="A144" s="148" t="s">
        <v>254</v>
      </c>
      <c r="B144" s="180">
        <v>1521.8423</v>
      </c>
      <c r="C144" s="182">
        <v>3.6945344841000004E-2</v>
      </c>
      <c r="D144" s="165"/>
      <c r="E144" s="182">
        <v>7.634738389E-3</v>
      </c>
      <c r="F144" s="182">
        <v>5.7163927629999998E-3</v>
      </c>
      <c r="G144" s="181" t="s">
        <v>284</v>
      </c>
    </row>
    <row r="145" spans="1:7">
      <c r="A145" s="148" t="s">
        <v>255</v>
      </c>
      <c r="B145" s="180">
        <v>1770.029</v>
      </c>
      <c r="C145" s="182">
        <v>4.2970504751999997E-2</v>
      </c>
      <c r="D145" s="165"/>
      <c r="E145" s="182">
        <v>8.8798348919999995E-3</v>
      </c>
      <c r="F145" s="182">
        <v>6.6486395909999994E-3</v>
      </c>
      <c r="G145" s="181" t="s">
        <v>285</v>
      </c>
    </row>
    <row r="146" spans="1:7">
      <c r="A146" s="148" t="s">
        <v>256</v>
      </c>
      <c r="B146" s="180">
        <v>1826.9099000000001</v>
      </c>
      <c r="C146" s="182">
        <v>4.4351386638E-2</v>
      </c>
      <c r="D146" s="165"/>
      <c r="E146" s="182">
        <v>9.1651934930000005E-3</v>
      </c>
      <c r="F146" s="182">
        <v>6.8622974479999998E-3</v>
      </c>
      <c r="G146" s="181" t="s">
        <v>286</v>
      </c>
    </row>
    <row r="147" spans="1:7">
      <c r="A147" s="148" t="s">
        <v>257</v>
      </c>
      <c r="B147" s="180">
        <v>1853.4635000000001</v>
      </c>
      <c r="C147" s="182">
        <v>4.4996021045000001E-2</v>
      </c>
      <c r="D147" s="165"/>
      <c r="E147" s="182">
        <v>9.2984068949999998E-3</v>
      </c>
      <c r="F147" s="182">
        <v>6.9620389309999996E-3</v>
      </c>
      <c r="G147" s="181" t="s">
        <v>287</v>
      </c>
    </row>
    <row r="148" spans="1:7">
      <c r="A148" s="148" t="s">
        <v>258</v>
      </c>
      <c r="B148" s="180">
        <v>1893.8431</v>
      </c>
      <c r="C148" s="182">
        <v>4.5976305432E-2</v>
      </c>
      <c r="D148" s="165"/>
      <c r="E148" s="182">
        <v>9.5009822089999994E-3</v>
      </c>
      <c r="F148" s="182">
        <v>7.1137140769999994E-3</v>
      </c>
      <c r="G148" s="181" t="s">
        <v>288</v>
      </c>
    </row>
    <row r="149" spans="1:7">
      <c r="A149" s="148" t="s">
        <v>259</v>
      </c>
      <c r="B149" s="180">
        <v>1910.0632000000001</v>
      </c>
      <c r="C149" s="182">
        <v>4.6370076316000007E-2</v>
      </c>
      <c r="D149" s="165"/>
      <c r="E149" s="182">
        <v>9.5823547799999999E-3</v>
      </c>
      <c r="F149" s="182">
        <v>7.174640536E-3</v>
      </c>
      <c r="G149" s="181" t="s">
        <v>289</v>
      </c>
    </row>
    <row r="150" spans="1:7">
      <c r="A150" s="148" t="s">
        <v>260</v>
      </c>
      <c r="B150" s="180">
        <v>2114.172</v>
      </c>
      <c r="C150" s="182">
        <v>5.1325169232999998E-2</v>
      </c>
      <c r="D150" s="165"/>
      <c r="E150" s="182">
        <v>1.0606322434999999E-2</v>
      </c>
      <c r="F150" s="182">
        <v>7.9413205439999995E-3</v>
      </c>
      <c r="G150" s="181" t="s">
        <v>290</v>
      </c>
    </row>
    <row r="151" spans="1:7">
      <c r="A151" s="148" t="s">
        <v>261</v>
      </c>
      <c r="B151" s="180">
        <v>4779.9137000000001</v>
      </c>
      <c r="C151" s="182">
        <v>0.11604064360500001</v>
      </c>
      <c r="D151" s="165"/>
      <c r="E151" s="182">
        <v>2.3979745220000001E-2</v>
      </c>
      <c r="F151" s="182">
        <v>1.7954464850999999E-2</v>
      </c>
      <c r="G151" s="181" t="s">
        <v>291</v>
      </c>
    </row>
    <row r="152" spans="1:7">
      <c r="A152" s="148" t="s">
        <v>262</v>
      </c>
      <c r="B152" s="180">
        <v>4857.2389999999996</v>
      </c>
      <c r="C152" s="182">
        <v>0.117917848538</v>
      </c>
      <c r="D152" s="165"/>
      <c r="E152" s="182">
        <v>2.4367668750000002E-2</v>
      </c>
      <c r="F152" s="182">
        <v>1.8244916619E-2</v>
      </c>
      <c r="G152" s="181" t="s">
        <v>292</v>
      </c>
    </row>
    <row r="153" spans="1:7">
      <c r="A153" s="170" t="s">
        <v>263</v>
      </c>
      <c r="B153" s="171">
        <v>5216.4306999999999</v>
      </c>
      <c r="C153" s="174">
        <v>0.12663784615000001</v>
      </c>
      <c r="D153" s="184"/>
      <c r="E153" s="174">
        <v>2.6169652215000002E-2</v>
      </c>
      <c r="F153" s="174">
        <v>1.9594123979999999E-2</v>
      </c>
      <c r="G153" s="172" t="s">
        <v>293</v>
      </c>
    </row>
    <row r="154" spans="1:7">
      <c r="A154" s="176" t="s">
        <v>310</v>
      </c>
      <c r="B154" s="177">
        <v>41191.72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28/10/2026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937.64549999999997</v>
      </c>
      <c r="C6" s="173">
        <v>0.75</v>
      </c>
      <c r="D6" s="168">
        <v>703.23410000000001</v>
      </c>
      <c r="E6" s="173">
        <v>0.01</v>
      </c>
      <c r="F6" s="169" t="s">
        <v>83</v>
      </c>
    </row>
    <row r="7" spans="1:6">
      <c r="A7" s="148" t="s">
        <v>71</v>
      </c>
      <c r="B7" s="180">
        <v>1134.6908000000001</v>
      </c>
      <c r="C7" s="182">
        <v>0.85</v>
      </c>
      <c r="D7" s="180">
        <v>964.48720000000003</v>
      </c>
      <c r="E7" s="182">
        <v>0.01</v>
      </c>
      <c r="F7" s="181" t="s">
        <v>84</v>
      </c>
    </row>
    <row r="8" spans="1:6">
      <c r="A8" s="148" t="s">
        <v>72</v>
      </c>
      <c r="B8" s="180">
        <v>1530.5486000000001</v>
      </c>
      <c r="C8" s="182">
        <v>0.9</v>
      </c>
      <c r="D8" s="180">
        <v>1377.4938</v>
      </c>
      <c r="E8" s="182">
        <v>0.01</v>
      </c>
      <c r="F8" s="181" t="s">
        <v>85</v>
      </c>
    </row>
    <row r="9" spans="1:6">
      <c r="A9" s="148" t="s">
        <v>74</v>
      </c>
      <c r="B9" s="180">
        <v>2893.3634999999999</v>
      </c>
      <c r="C9" s="182">
        <v>0.3</v>
      </c>
      <c r="D9" s="180">
        <v>868.00909999999999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5022.9188999999997</v>
      </c>
      <c r="C10" s="182">
        <v>0.8</v>
      </c>
      <c r="D10" s="180">
        <v>4018.3350999999998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5826.5907999999999</v>
      </c>
      <c r="C11" s="174">
        <v>1</v>
      </c>
      <c r="D11" s="171">
        <v>5826.5907999999999</v>
      </c>
      <c r="E11" s="174">
        <v>0.06</v>
      </c>
      <c r="F11" s="172" t="s">
        <v>89</v>
      </c>
    </row>
    <row r="12" spans="1:6">
      <c r="A12" s="176" t="s">
        <v>311</v>
      </c>
      <c r="B12" s="177">
        <v>17345.759999999998</v>
      </c>
      <c r="C12" s="179"/>
      <c r="D12" s="177">
        <v>13758.15</v>
      </c>
      <c r="E12" s="178">
        <v>0.14000000000000001</v>
      </c>
      <c r="F12" s="175"/>
    </row>
    <row r="14" spans="1:6">
      <c r="A14" s="167" t="s">
        <v>128</v>
      </c>
      <c r="B14" s="168">
        <v>3140.8290000000002</v>
      </c>
      <c r="C14" s="173">
        <v>0.4</v>
      </c>
      <c r="D14" s="168">
        <v>1256.3320000000001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7148.6</v>
      </c>
      <c r="C15" s="174">
        <v>0.65</v>
      </c>
      <c r="D15" s="171">
        <v>4646.59</v>
      </c>
      <c r="E15" s="174">
        <v>0.05</v>
      </c>
      <c r="F15" s="172" t="s">
        <v>131</v>
      </c>
    </row>
    <row r="16" spans="1:6">
      <c r="A16" s="176" t="s">
        <v>299</v>
      </c>
      <c r="B16" s="177">
        <v>10289.43</v>
      </c>
      <c r="C16" s="179"/>
      <c r="D16" s="177">
        <v>5902.92</v>
      </c>
      <c r="E16" s="178">
        <v>0.06</v>
      </c>
      <c r="F16" s="175"/>
    </row>
    <row r="18" spans="1:6">
      <c r="A18" s="167" t="s">
        <v>136</v>
      </c>
      <c r="B18" s="168">
        <v>884.41079999999999</v>
      </c>
      <c r="C18" s="173">
        <v>1</v>
      </c>
      <c r="D18" s="168">
        <v>884.41079999999999</v>
      </c>
      <c r="E18" s="173">
        <v>0.01</v>
      </c>
      <c r="F18" s="169" t="s">
        <v>148</v>
      </c>
    </row>
    <row r="19" spans="1:6">
      <c r="A19" s="148" t="s">
        <v>138</v>
      </c>
      <c r="B19" s="180">
        <v>1131.3206</v>
      </c>
      <c r="C19" s="182">
        <v>0.4</v>
      </c>
      <c r="D19" s="180">
        <v>452.5283</v>
      </c>
      <c r="E19" s="182">
        <v>0</v>
      </c>
      <c r="F19" s="181" t="s">
        <v>150</v>
      </c>
    </row>
    <row r="20" spans="1:6">
      <c r="A20" s="148" t="s">
        <v>139</v>
      </c>
      <c r="B20" s="180">
        <v>1718.6548</v>
      </c>
      <c r="C20" s="182">
        <v>0.5</v>
      </c>
      <c r="D20" s="180">
        <v>859.32740000000001</v>
      </c>
      <c r="E20" s="182">
        <v>0.01</v>
      </c>
      <c r="F20" s="181" t="s">
        <v>151</v>
      </c>
    </row>
    <row r="21" spans="1:6">
      <c r="A21" s="148" t="s">
        <v>140</v>
      </c>
      <c r="B21" s="180">
        <v>1837.2537</v>
      </c>
      <c r="C21" s="182">
        <v>0.3</v>
      </c>
      <c r="D21" s="180">
        <v>551.17610000000002</v>
      </c>
      <c r="E21" s="182">
        <v>0.01</v>
      </c>
      <c r="F21" s="181" t="s">
        <v>152</v>
      </c>
    </row>
    <row r="22" spans="1:6">
      <c r="A22" s="148" t="s">
        <v>141</v>
      </c>
      <c r="B22" s="180">
        <v>2035.6101000000001</v>
      </c>
      <c r="C22" s="182">
        <v>0.45</v>
      </c>
      <c r="D22" s="180">
        <v>916.02459999999996</v>
      </c>
      <c r="E22" s="182">
        <v>0.01</v>
      </c>
      <c r="F22" s="181" t="s">
        <v>153</v>
      </c>
    </row>
    <row r="23" spans="1:6">
      <c r="A23" s="148" t="s">
        <v>142</v>
      </c>
      <c r="B23" s="180">
        <v>4874.9351999999999</v>
      </c>
      <c r="C23" s="182">
        <v>0.6</v>
      </c>
      <c r="D23" s="180">
        <v>2924.9611</v>
      </c>
      <c r="E23" s="182">
        <v>0.03</v>
      </c>
      <c r="F23" s="181" t="s">
        <v>154</v>
      </c>
    </row>
    <row r="24" spans="1:6">
      <c r="A24" s="148" t="s">
        <v>143</v>
      </c>
      <c r="B24" s="180">
        <v>4913.6651000000002</v>
      </c>
      <c r="C24" s="182">
        <v>0.5</v>
      </c>
      <c r="D24" s="180">
        <v>2456.8325</v>
      </c>
      <c r="E24" s="182">
        <v>0.02</v>
      </c>
      <c r="F24" s="181" t="s">
        <v>155</v>
      </c>
    </row>
    <row r="25" spans="1:6">
      <c r="A25" s="148" t="s">
        <v>144</v>
      </c>
      <c r="B25" s="180">
        <v>10154.8855</v>
      </c>
      <c r="C25" s="182">
        <v>0.8</v>
      </c>
      <c r="D25" s="180">
        <v>8123.9084000000003</v>
      </c>
      <c r="E25" s="182">
        <v>0.08</v>
      </c>
      <c r="F25" s="181" t="s">
        <v>156</v>
      </c>
    </row>
    <row r="26" spans="1:6">
      <c r="A26" s="170" t="s">
        <v>145</v>
      </c>
      <c r="B26" s="171">
        <v>13243.1958</v>
      </c>
      <c r="C26" s="174">
        <v>0.8</v>
      </c>
      <c r="D26" s="171">
        <v>9888.0532999999996</v>
      </c>
      <c r="E26" s="174">
        <v>0.1</v>
      </c>
      <c r="F26" s="172" t="s">
        <v>157</v>
      </c>
    </row>
    <row r="27" spans="1:6">
      <c r="A27" s="176" t="s">
        <v>312</v>
      </c>
      <c r="B27" s="177">
        <v>40793.93</v>
      </c>
      <c r="C27" s="179"/>
      <c r="D27" s="177">
        <v>27057.22</v>
      </c>
      <c r="E27" s="178">
        <v>0.27</v>
      </c>
      <c r="F27" s="175"/>
    </row>
    <row r="29" spans="1:6">
      <c r="A29" s="167" t="s">
        <v>164</v>
      </c>
      <c r="B29" s="168">
        <v>782.96960000000001</v>
      </c>
      <c r="C29" s="173">
        <v>0.3</v>
      </c>
      <c r="D29" s="168">
        <v>234.89089999999999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1379.6945000000001</v>
      </c>
      <c r="C30" s="182">
        <v>1</v>
      </c>
      <c r="D30" s="180">
        <v>1379.6945000000001</v>
      </c>
      <c r="E30" s="182">
        <v>0.01</v>
      </c>
      <c r="F30" s="181" t="s">
        <v>191</v>
      </c>
    </row>
    <row r="31" spans="1:6">
      <c r="A31" s="148" t="s">
        <v>167</v>
      </c>
      <c r="B31" s="180">
        <v>1426.5254</v>
      </c>
      <c r="C31" s="182">
        <v>1</v>
      </c>
      <c r="D31" s="180">
        <v>1426.5254</v>
      </c>
      <c r="E31" s="182">
        <v>0.01</v>
      </c>
      <c r="F31" s="181" t="s">
        <v>192</v>
      </c>
    </row>
    <row r="32" spans="1:6">
      <c r="A32" s="148" t="s">
        <v>168</v>
      </c>
      <c r="B32" s="180">
        <v>1596.4676999999999</v>
      </c>
      <c r="C32" s="182">
        <v>0.9</v>
      </c>
      <c r="D32" s="180">
        <v>1436.8208999999999</v>
      </c>
      <c r="E32" s="182">
        <v>0.01</v>
      </c>
      <c r="F32" s="181" t="s">
        <v>193</v>
      </c>
    </row>
    <row r="33" spans="1:6">
      <c r="A33" s="148" t="s">
        <v>169</v>
      </c>
      <c r="B33" s="180">
        <v>1602.9467999999999</v>
      </c>
      <c r="C33" s="182">
        <v>0.9</v>
      </c>
      <c r="D33" s="180">
        <v>1442.6521</v>
      </c>
      <c r="E33" s="182">
        <v>0.01</v>
      </c>
      <c r="F33" s="181" t="s">
        <v>194</v>
      </c>
    </row>
    <row r="34" spans="1:6">
      <c r="A34" s="148" t="s">
        <v>170</v>
      </c>
      <c r="B34" s="180">
        <v>1843.8517999999999</v>
      </c>
      <c r="C34" s="182">
        <v>1</v>
      </c>
      <c r="D34" s="180">
        <v>1843.8517999999999</v>
      </c>
      <c r="E34" s="182">
        <v>0.02</v>
      </c>
      <c r="F34" s="181" t="s">
        <v>195</v>
      </c>
    </row>
    <row r="35" spans="1:6">
      <c r="A35" s="148" t="s">
        <v>172</v>
      </c>
      <c r="B35" s="180">
        <v>2198.0733</v>
      </c>
      <c r="C35" s="182">
        <v>1</v>
      </c>
      <c r="D35" s="180">
        <v>2198.0733</v>
      </c>
      <c r="E35" s="182">
        <v>0.02</v>
      </c>
      <c r="F35" s="181" t="s">
        <v>197</v>
      </c>
    </row>
    <row r="36" spans="1:6">
      <c r="A36" s="148" t="s">
        <v>173</v>
      </c>
      <c r="B36" s="180">
        <v>2451.5643</v>
      </c>
      <c r="C36" s="182">
        <v>1</v>
      </c>
      <c r="D36" s="180">
        <v>2451.5643</v>
      </c>
      <c r="E36" s="182">
        <v>0.02</v>
      </c>
      <c r="F36" s="181" t="s">
        <v>198</v>
      </c>
    </row>
    <row r="37" spans="1:6">
      <c r="A37" s="148" t="s">
        <v>174</v>
      </c>
      <c r="B37" s="180">
        <v>2467.4142999999999</v>
      </c>
      <c r="C37" s="182">
        <v>0.95</v>
      </c>
      <c r="D37" s="180">
        <v>2344.0435000000002</v>
      </c>
      <c r="E37" s="182">
        <v>0.02</v>
      </c>
      <c r="F37" s="181" t="s">
        <v>199</v>
      </c>
    </row>
    <row r="38" spans="1:6">
      <c r="A38" s="148" t="s">
        <v>175</v>
      </c>
      <c r="B38" s="180">
        <v>2881.1522</v>
      </c>
      <c r="C38" s="182">
        <v>0.9</v>
      </c>
      <c r="D38" s="180">
        <v>2593.0369999999998</v>
      </c>
      <c r="E38" s="182">
        <v>0.03</v>
      </c>
      <c r="F38" s="181" t="s">
        <v>200</v>
      </c>
    </row>
    <row r="39" spans="1:6">
      <c r="A39" s="148" t="s">
        <v>176</v>
      </c>
      <c r="B39" s="180">
        <v>2886.0884000000001</v>
      </c>
      <c r="C39" s="182">
        <v>1</v>
      </c>
      <c r="D39" s="180">
        <v>2886.0884000000001</v>
      </c>
      <c r="E39" s="182">
        <v>0.03</v>
      </c>
      <c r="F39" s="181" t="s">
        <v>201</v>
      </c>
    </row>
    <row r="40" spans="1:6">
      <c r="A40" s="148" t="s">
        <v>177</v>
      </c>
      <c r="B40" s="180">
        <v>3395.4774000000002</v>
      </c>
      <c r="C40" s="182">
        <v>0.75</v>
      </c>
      <c r="D40" s="180">
        <v>2546.6080999999999</v>
      </c>
      <c r="E40" s="182">
        <v>0.03</v>
      </c>
      <c r="F40" s="181" t="s">
        <v>202</v>
      </c>
    </row>
    <row r="41" spans="1:6">
      <c r="A41" s="148" t="s">
        <v>178</v>
      </c>
      <c r="B41" s="180">
        <v>5075.9117999999999</v>
      </c>
      <c r="C41" s="182">
        <v>0.85</v>
      </c>
      <c r="D41" s="180">
        <v>4314.5250999999998</v>
      </c>
      <c r="E41" s="182">
        <v>0.04</v>
      </c>
      <c r="F41" s="181" t="s">
        <v>203</v>
      </c>
    </row>
    <row r="42" spans="1:6">
      <c r="A42" s="148" t="s">
        <v>179</v>
      </c>
      <c r="B42" s="180">
        <v>5082.3540000000003</v>
      </c>
      <c r="C42" s="182">
        <v>1</v>
      </c>
      <c r="D42" s="180">
        <v>5082.3540000000003</v>
      </c>
      <c r="E42" s="182">
        <v>0.05</v>
      </c>
      <c r="F42" s="181" t="s">
        <v>204</v>
      </c>
    </row>
    <row r="43" spans="1:6">
      <c r="A43" s="148" t="s">
        <v>180</v>
      </c>
      <c r="B43" s="180">
        <v>5323.3044</v>
      </c>
      <c r="C43" s="182">
        <v>0.95</v>
      </c>
      <c r="D43" s="180">
        <v>5057.1391999999996</v>
      </c>
      <c r="E43" s="182">
        <v>0.05</v>
      </c>
      <c r="F43" s="181" t="s">
        <v>205</v>
      </c>
    </row>
    <row r="44" spans="1:6">
      <c r="A44" s="148" t="s">
        <v>181</v>
      </c>
      <c r="B44" s="180">
        <v>5827.4396999999999</v>
      </c>
      <c r="C44" s="182">
        <v>1</v>
      </c>
      <c r="D44" s="180">
        <v>5827.4396999999999</v>
      </c>
      <c r="E44" s="182">
        <v>0.06</v>
      </c>
      <c r="F44" s="181" t="s">
        <v>206</v>
      </c>
    </row>
    <row r="45" spans="1:6">
      <c r="A45" s="170" t="s">
        <v>182</v>
      </c>
      <c r="B45" s="171">
        <v>14555.061600000001</v>
      </c>
      <c r="C45" s="174">
        <v>0.9</v>
      </c>
      <c r="D45" s="171">
        <v>9943.6908000000003</v>
      </c>
      <c r="E45" s="174">
        <v>0.1</v>
      </c>
      <c r="F45" s="172" t="s">
        <v>207</v>
      </c>
    </row>
    <row r="46" spans="1:6">
      <c r="A46" s="176" t="s">
        <v>313</v>
      </c>
      <c r="B46" s="177">
        <v>60776.3</v>
      </c>
      <c r="C46" s="179"/>
      <c r="D46" s="177">
        <v>53009</v>
      </c>
      <c r="E46" s="178">
        <v>0.52</v>
      </c>
      <c r="F46" s="175"/>
    </row>
    <row r="48" spans="1:6">
      <c r="A48" s="167" t="s">
        <v>219</v>
      </c>
      <c r="B48" s="168">
        <v>813.18960000000004</v>
      </c>
      <c r="C48" s="173">
        <v>0.75</v>
      </c>
      <c r="D48" s="168">
        <v>609.8922</v>
      </c>
      <c r="E48" s="173">
        <v>0.01</v>
      </c>
      <c r="F48" s="169" t="s">
        <v>224</v>
      </c>
    </row>
    <row r="49" spans="1:6">
      <c r="A49" s="170" t="s">
        <v>220</v>
      </c>
      <c r="B49" s="171">
        <v>1437.6745000000001</v>
      </c>
      <c r="C49" s="174">
        <v>0.8</v>
      </c>
      <c r="D49" s="171">
        <v>1150.1396</v>
      </c>
      <c r="E49" s="174">
        <v>0.01</v>
      </c>
      <c r="F49" s="172" t="s">
        <v>225</v>
      </c>
    </row>
    <row r="50" spans="1:6">
      <c r="A50" s="176" t="s">
        <v>314</v>
      </c>
      <c r="B50" s="177">
        <v>2250.86</v>
      </c>
      <c r="C50" s="179"/>
      <c r="D50" s="177">
        <v>1760.03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131456.28024518301</v>
      </c>
      <c r="C52" s="196"/>
      <c r="D52" s="195">
        <v>101487.325088578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5">
      <c r="A6101" s="199">
        <v>46323</v>
      </c>
      <c r="B6101" s="198">
        <v>1137.2607</v>
      </c>
      <c r="C6101" s="198">
        <v>1526.279</v>
      </c>
      <c r="D6101" s="198">
        <v>1313.5346999999999</v>
      </c>
      <c r="E6101" s="198">
        <v>815.62329999999997</v>
      </c>
      <c r="F6101" s="198">
        <v>1174.6304</v>
      </c>
      <c r="G6101" s="108" t="e">
        <f>G6100*#REF!/#REF!</f>
        <v>#REF!</v>
      </c>
      <c r="H6101" s="108">
        <f t="shared" si="153"/>
        <v>784.14153564668072</v>
      </c>
      <c r="I6101" s="108">
        <f t="shared" si="154"/>
        <v>949.18562241808002</v>
      </c>
      <c r="J6101" s="108">
        <f t="shared" si="155"/>
        <v>837.97436603879464</v>
      </c>
    </row>
    <row r="6102" spans="1:10" ht="15">
      <c r="G6102" s="108" t="e">
        <f>G6101*#REF!/#REF!</f>
        <v>#REF!</v>
      </c>
      <c r="H6102" s="108">
        <f t="shared" si="153"/>
        <v>0</v>
      </c>
      <c r="I6102" s="108">
        <f t="shared" si="154"/>
        <v>0</v>
      </c>
      <c r="J6102" s="108">
        <f t="shared" si="155"/>
        <v>0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  <row r="6101" spans="1:6">
      <c r="A6101" s="199">
        <v>46323</v>
      </c>
      <c r="B6101" s="198">
        <v>2638.4146999999998</v>
      </c>
      <c r="C6101" s="198">
        <v>3439.6334999999999</v>
      </c>
      <c r="D6101" s="198">
        <v>2773.4331000000002</v>
      </c>
      <c r="E6101" s="198">
        <v>1762.7166</v>
      </c>
      <c r="F6101" s="198">
        <v>3089.1205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5">
      <c r="A6101" s="199">
        <v>46323</v>
      </c>
      <c r="B6101" s="198">
        <v>3252.2231000000002</v>
      </c>
      <c r="C6101" s="198">
        <v>4500.1499999999996</v>
      </c>
      <c r="D6101" s="198">
        <v>3452.1444999999999</v>
      </c>
      <c r="E6101" s="198">
        <v>2077.2809000000002</v>
      </c>
      <c r="F6101" s="198">
        <v>3665.0257000000001</v>
      </c>
      <c r="G6101" s="108" t="e">
        <f>G6100*#REF!/#REF!</f>
        <v>#REF!</v>
      </c>
      <c r="H6101" s="108">
        <f t="shared" si="153"/>
        <v>1351.7071010086954</v>
      </c>
      <c r="I6101" s="108">
        <f t="shared" si="154"/>
        <v>1584.7882943218028</v>
      </c>
      <c r="J6101" s="108">
        <f t="shared" si="155"/>
        <v>1481.2356045318638</v>
      </c>
    </row>
    <row r="6102" spans="1:10" ht="15">
      <c r="G6102" s="108" t="e">
        <f>G6101*#REF!/#REF!</f>
        <v>#REF!</v>
      </c>
      <c r="H6102" s="108">
        <f t="shared" si="153"/>
        <v>0</v>
      </c>
      <c r="I6102" s="108">
        <f t="shared" si="154"/>
        <v>0</v>
      </c>
      <c r="J6102" s="108">
        <f t="shared" si="155"/>
        <v>0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  <row r="7115" spans="1:4">
      <c r="A7115" s="199">
        <v>46323</v>
      </c>
      <c r="B7115" s="198">
        <v>1030.5845999999999</v>
      </c>
      <c r="C7115" s="198">
        <v>2774.9364999999998</v>
      </c>
      <c r="D7115" s="198">
        <v>3529.1858999999999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-1.01715730048491E-3</v>
      </c>
      <c r="E31" s="42"/>
      <c r="F31" s="43"/>
      <c r="G31" s="41">
        <f>Indices!F17</f>
        <v>-8.9408231641163599E-2</v>
      </c>
      <c r="H31" s="42"/>
      <c r="I31" s="42"/>
      <c r="J31" s="41">
        <f>Indices!J17</f>
        <v>-0.15962996735353799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4.9793666165690802E-2</v>
      </c>
      <c r="E32" s="42"/>
      <c r="F32" s="39"/>
      <c r="G32" s="41">
        <f>Indices!F26</f>
        <v>-5.60484753029706E-2</v>
      </c>
      <c r="H32" s="42"/>
      <c r="I32" s="42"/>
      <c r="J32" s="41">
        <f>Indices!J26</f>
        <v>-0.117018038801301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2026-10-29T09:07:49Z</dcterms:modified>
</cp:coreProperties>
</file>