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11A5F77-4DEE-40D5-A9DF-362FE3E324BD}" xr6:coauthVersionLast="47" xr6:coauthVersionMax="47" xr10:uidLastSave="{00000000-0000-0000-0000-000000000000}"/>
  <bookViews>
    <workbookView xWindow="2685" yWindow="268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<sst xmlns="http://schemas.openxmlformats.org/spreadsheetml/2006/main" count="460" uniqueCount="315">
  <si>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</si>
  <si>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</si>
  <si>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</si>
  <si>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</si>
  <si>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</si>
  <si>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</si>
  <si>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</si>
  <si>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</si>
  <si>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</si>
  <si>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</si>
  <si>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</si>
  <si>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</si>
  <si>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</si>
  <si>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</si>
  <si>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</si>
  <si>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</si>
  <si>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</si>
  <si>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</si>
  <si>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</si>
  <si>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</si>
  <si>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</si>
  <si>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</si>
  <si>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</si>
  <si>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</si>
  <si>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</si>
  <si>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</si>
  <si>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</si>
  <si>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</si>
  <si>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</si>
  <si>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</si>
  <si>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</si>
  <si>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</si>
  <si>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</si>
  <si>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</si>
  <si>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</si>
  <si>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</si>
  <si>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</si>
  <si>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</si>
  <si>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</si>
  <si>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</si>
  <si>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</si>
  <si>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</si>
  <si>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</si>
  <si>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</si>
  <si>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</si>
  <si>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</si>
  <si>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</si>
  <si>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</si>
  <si>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</si>
  <si>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</si>
  <si>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</si>
  <si>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</si>
  <si>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</si>
  <si>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</si>
  <si>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</si>
  <si>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</si>
  <si>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26-10-2026</t>
  </si>
  <si>
    <t>27/10/2026</t>
  </si>
  <si>
    <t>Variation par rapport au 31/12/2025</t>
  </si>
  <si>
    <t>AU 27/10/2026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</si>
  <si>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</si>
  <si>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</si>
  <si>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</si>
  <si>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</si>
  <si>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</si>
  <si>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</si>
  <si>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</si>
  <si>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</si>
  <si>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</si>
  <si>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</si>
  <si>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</si>
  <si>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</si>
  <si>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</si>
  <si>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</si>
  <si>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</si>
  <si>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</si>
  <si>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</si>
  <si>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</si>
  <si>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</si>
  <si>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</si>
  <si>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</si>
  <si>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</si>
  <si>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</si>
  <si>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</si>
  <si>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</si>
  <si>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</si>
  <si>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</si>
  <si>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</si>
  <si>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</si>
  <si>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</si>
  <si>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</si>
  <si>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</si>
  <si>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</si>
  <si>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</si>
  <si>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</si>
  <si>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</si>
  <si>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</si>
  <si>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</si>
  <si>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</si>
  <si>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</si>
  <si>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</si>
  <si>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</si>
  <si>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</si>
  <si>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</si>
  <si>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</si>
  <si>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</si>
  <si>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</si>
  <si>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</si>
  <si>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</si>
  <si>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</si>
  <si>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</si>
  <si>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</si>
  <si>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</si>
  <si>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</si>
  <si>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</si>
  <si>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</si>
  <si>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</si>
  <si>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</si>
  <si>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</si>
  <si>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</si>
  <si>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</si>
  <si>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</si>
  <si>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</si>
  <si>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</si>
  <si>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</si>
  <si>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</si>
  <si>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</si>
  <si>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</si>
  <si>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</si>
  <si>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</si>
  <si>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</si>
  <si>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</si>
  <si>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</si>
  <si>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</si>
  <si>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</si>
  <si>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</si>
  <si>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</si>
  <si>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</si>
  <si>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</si>
  <si>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</si>
  <si>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</si>
  <si>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</si>
  <si>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</si>
  <si>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</si>
  <si>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</si>
  <si>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</si>
  <si>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FR0011027135</t>
  </si>
  <si>
    <t>FR0010341032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</si>
  <si>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</si>
  <si>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</si>
  <si>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</si>
  <si>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</si>
  <si>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</si>
  <si>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</si>
  <si>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</si>
  <si>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</si>
  <si>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</si>
  <si>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</si>
  <si>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</si>
  <si>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</si>
  <si>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</si>
  <si>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</si>
  <si>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</si>
  <si>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</si>
  <si>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</si>
  <si>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</si>
  <si>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</si>
  <si>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</si>
  <si>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</si>
  <si>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</si>
  <si>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</si>
  <si>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Savills Rg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</si>
  <si>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</si>
  <si>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</si>
  <si>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</si>
  <si>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</si>
  <si>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</si>
  <si>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</si>
  <si>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</si>
  <si>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</si>
  <si>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</si>
  <si>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</si>
  <si>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</si>
  <si>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</si>
  <si>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</si>
  <si>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</si>
  <si>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</si>
  <si>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</si>
  <si>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</si>
  <si>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</si>
  <si>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</si>
  <si>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</si>
  <si>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</si>
  <si>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</si>
  <si>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</si>
  <si>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</si>
  <si>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GB00B135BJ46</t>
  </si>
  <si>
    <t>GB0002869419</t>
  </si>
  <si>
    <t>GB00BRJQ8J25</t>
  </si>
  <si>
    <t>GB0002652740</t>
  </si>
  <si>
    <t>GB00BYRJ5J14</t>
  </si>
  <si>
    <t>GB0006928617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</si>
  <si>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</si>
  <si>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</si>
  <si>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</si>
  <si>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</si>
  <si>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</si>
  <si>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</si>
  <si>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</si>
  <si>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</si>
  <si>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</si>
  <si>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</si>
  <si>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</si>
  <si>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</si>
  <si>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</si>
  <si>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</si>
  <si>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</si>
  <si>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</si>
  <si>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</si>
  <si>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</si>
  <si>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</si>
  <si>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</si>
  <si>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</si>
  <si>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</si>
  <si>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</si>
  <si>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</si>
  <si>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</si>
  <si>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</si>
  <si>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</si>
  <si>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</si>
  <si>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</si>
  <si>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</si>
  <si>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</si>
  <si>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</si>
  <si>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</si>
  <si>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</si>
  <si>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</si>
  <si>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</si>
  <si>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</si>
  <si>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</si>
  <si>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</si>
  <si>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</si>
  <si>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</si>
  <si>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</si>
  <si>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</si>
  <si>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Logistea B</t>
  </si>
  <si>
    <t>DIÖS FASTIGHETER</t>
  </si>
  <si>
    <t>Sw Log Prop Rg-B</t>
  </si>
  <si>
    <t>Sveafastigheter B</t>
  </si>
  <si>
    <t>Cibus Nordic RE Rg</t>
  </si>
  <si>
    <t>Intea B</t>
  </si>
  <si>
    <t>ATRIUM LJUNGBERG AB</t>
  </si>
  <si>
    <t>NP3 Fastigheter Rg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</si>
  <si>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</si>
  <si>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</si>
  <si>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</si>
  <si>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</si>
  <si>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</si>
  <si>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</si>
  <si>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</si>
  <si>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</si>
  <si>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</si>
  <si>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</si>
  <si>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</si>
  <si>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</si>
  <si>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</si>
  <si>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</si>
  <si>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</si>
  <si>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</si>
  <si>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</si>
  <si>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</si>
  <si>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</si>
  <si>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</si>
  <si>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</si>
  <si>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</si>
  <si>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SE0017131337</t>
  </si>
  <si>
    <t>SE0001634262</t>
  </si>
  <si>
    <t>SE0017565476</t>
  </si>
  <si>
    <t>SE0029856053</t>
  </si>
  <si>
    <t>SE0010832204</t>
  </si>
  <si>
    <t>SE0017072259</t>
  </si>
  <si>
    <t>SE0024320832</t>
  </si>
  <si>
    <t>SE0006342333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</si>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</sst>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785.69711715809024</c:v>
                </c:pt>
                <c:pt idx="3279">
                  <c:v>786.94200985737189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835.40793085899281</c:v>
                </c:pt>
                <c:pt idx="3279">
                  <c:v>840.70295569152734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  <c:pt idx="6097">
                  <c:v>1311.6427000000001</c:v>
                </c:pt>
                <c:pt idx="6098">
                  <c:v>1317.2824000000001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1354.3885925409268</c:v>
                </c:pt>
                <c:pt idx="3279">
                  <c:v>1356.5345920803306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1476.6990542387105</c:v>
                </c:pt>
                <c:pt idx="3279">
                  <c:v>1486.058780998125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1582.429941586108</c:v>
                </c:pt>
                <c:pt idx="3279">
                  <c:v>1589.3098935266141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1171.0329999999999</v>
      </c>
      <c r="E12" s="14"/>
      <c r="F12" s="153">
        <v>1311.643</v>
      </c>
      <c r="G12" s="153">
        <v>1331.0409999999999</v>
      </c>
      <c r="H12" s="153">
        <v>1524.9490000000001</v>
      </c>
      <c r="I12" s="153">
        <v>1482.422</v>
      </c>
      <c r="J12" s="153">
        <v>1139.5170000000001</v>
      </c>
      <c r="K12" s="149">
        <v>816.90099999999995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1178.4549999999999</v>
      </c>
      <c r="E14" s="17"/>
      <c r="F14" s="154">
        <v>1317.2819999999999</v>
      </c>
      <c r="G14" s="154">
        <v>1331.319</v>
      </c>
      <c r="H14" s="154">
        <v>1529.873</v>
      </c>
      <c r="I14" s="154">
        <v>1481.8240000000001</v>
      </c>
      <c r="J14" s="154">
        <v>1141.3219999999999</v>
      </c>
      <c r="K14" s="150">
        <v>818.3723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6.3379938908638698E-3</v>
      </c>
      <c r="E16" s="21"/>
      <c r="F16" s="155">
        <v>4.2991881174982999E-3</v>
      </c>
      <c r="G16" s="155">
        <v>2.0885908097501E-4</v>
      </c>
      <c r="H16" s="155">
        <v>3.2289604439230701E-3</v>
      </c>
      <c r="I16" s="155">
        <v>-4.0339390537913499E-4</v>
      </c>
      <c r="J16" s="155">
        <v>1.5840044510084801E-3</v>
      </c>
      <c r="K16" s="151">
        <v>1.8010750384687101E-3</v>
      </c>
    </row>
    <row r="17" spans="1:11" s="8" customFormat="1" ht="14.25">
      <c r="A17" s="145" t="s">
        <v>58</v>
      </c>
      <c r="B17" s="130"/>
      <c r="C17" s="22"/>
      <c r="D17" s="151">
        <v>2.2358750359321401E-3</v>
      </c>
      <c r="E17" s="21"/>
      <c r="F17" s="155">
        <v>-8.6810670589466898E-2</v>
      </c>
      <c r="G17" s="155">
        <v>-0.154312702279505</v>
      </c>
      <c r="H17" s="155">
        <v>-0.136558170615595</v>
      </c>
      <c r="I17" s="155">
        <v>-0.17009105440077599</v>
      </c>
      <c r="J17" s="155">
        <v>-0.156629123481659</v>
      </c>
      <c r="K17" s="151">
        <v>-0.191766424441874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1.2060100000000001E-4</v>
      </c>
      <c r="G19" s="155">
        <v>3.9183689999999995E-5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3099.1790000000001</v>
      </c>
      <c r="E22" s="29"/>
      <c r="F22" s="153">
        <v>2781.346</v>
      </c>
      <c r="G22" s="153">
        <v>2467.1030000000001</v>
      </c>
      <c r="H22" s="153">
        <v>3447.7339999999999</v>
      </c>
      <c r="I22" s="153">
        <v>2798.0619999999999</v>
      </c>
      <c r="J22" s="153">
        <v>2647.8380000000002</v>
      </c>
      <c r="K22" s="149">
        <v>1768.6579999999999</v>
      </c>
    </row>
    <row r="23" spans="1:11" s="32" customFormat="1" ht="15.75" customHeight="1">
      <c r="A23" s="145" t="s">
        <v>58</v>
      </c>
      <c r="B23" s="130"/>
      <c r="C23" s="22"/>
      <c r="D23" s="151">
        <v>4.2378881325342302E-2</v>
      </c>
      <c r="E23" s="31"/>
      <c r="F23" s="155">
        <v>-6.6344409253487405E-2</v>
      </c>
      <c r="G23" s="155">
        <v>-0.15431221064596601</v>
      </c>
      <c r="H23" s="155">
        <v>-0.111910945202635</v>
      </c>
      <c r="I23" s="155">
        <v>-0.17009107737172099</v>
      </c>
      <c r="J23" s="155">
        <v>-0.12624545689136901</v>
      </c>
      <c r="K23" s="151">
        <v>-0.16678616889669501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3676.96</v>
      </c>
      <c r="E25" s="29"/>
      <c r="F25" s="153">
        <v>3461.9940000000001</v>
      </c>
      <c r="G25" s="153">
        <v>2725.5650000000001</v>
      </c>
      <c r="H25" s="153">
        <v>4510.7479999999996</v>
      </c>
      <c r="I25" s="153">
        <v>3142.6979999999999</v>
      </c>
      <c r="J25" s="153">
        <v>3263.8380000000002</v>
      </c>
      <c r="K25" s="149">
        <v>2084.2820000000002</v>
      </c>
    </row>
    <row r="26" spans="1:11" s="32" customFormat="1" ht="15.75" customHeight="1">
      <c r="A26" s="145" t="s">
        <v>58</v>
      </c>
      <c r="B26" s="130"/>
      <c r="C26" s="22"/>
      <c r="D26" s="151">
        <v>5.3211987785243303E-2</v>
      </c>
      <c r="E26" s="31"/>
      <c r="F26" s="155">
        <v>-5.33550990943693E-2</v>
      </c>
      <c r="G26" s="155">
        <v>-0.154312361111025</v>
      </c>
      <c r="H26" s="155">
        <v>-9.9089872153890798E-2</v>
      </c>
      <c r="I26" s="155">
        <v>-0.17009115086383</v>
      </c>
      <c r="J26" s="155">
        <v>-0.113864554098892</v>
      </c>
      <c r="K26" s="151">
        <v>-0.155468070355713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1107.0930000000001</v>
      </c>
      <c r="E12" s="153">
        <v>818.04939999999999</v>
      </c>
      <c r="F12" s="153">
        <v>950.68560000000002</v>
      </c>
      <c r="G12" s="153">
        <v>102.8989</v>
      </c>
      <c r="H12" s="153">
        <v>287.79579999999999</v>
      </c>
      <c r="I12" s="153">
        <v>1570.5920000000001</v>
      </c>
      <c r="J12" s="153">
        <v>795.11320000000001</v>
      </c>
      <c r="K12" s="153">
        <v>877.16290000000004</v>
      </c>
      <c r="L12" s="153">
        <v>1115.8240000000001</v>
      </c>
      <c r="M12" s="153">
        <v>4470.8469999999998</v>
      </c>
      <c r="N12" s="153">
        <v>5166.5870000000004</v>
      </c>
      <c r="O12" s="153">
        <v>5156.7889999999998</v>
      </c>
      <c r="P12" s="153">
        <v>3275.02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1101.9549999999999</v>
      </c>
      <c r="E14" s="154">
        <v>816.36009999999999</v>
      </c>
      <c r="F14" s="154">
        <v>947.61260000000004</v>
      </c>
      <c r="G14" s="154">
        <v>104.4402</v>
      </c>
      <c r="H14" s="154">
        <v>288.39909999999998</v>
      </c>
      <c r="I14" s="154">
        <v>1577.4069999999999</v>
      </c>
      <c r="J14" s="154">
        <v>803.8279</v>
      </c>
      <c r="K14" s="154">
        <v>883.8134</v>
      </c>
      <c r="L14" s="154">
        <v>1123.8810000000001</v>
      </c>
      <c r="M14" s="154">
        <v>4486.8789999999999</v>
      </c>
      <c r="N14" s="154">
        <v>5157.0460000000003</v>
      </c>
      <c r="O14" s="154">
        <v>5179.9399999999996</v>
      </c>
      <c r="P14" s="154">
        <v>3284.3890000000001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-4.6409831875010603E-3</v>
      </c>
      <c r="E16" s="155">
        <v>-2.0650342143151402E-3</v>
      </c>
      <c r="F16" s="155">
        <v>-3.2324040671279902E-3</v>
      </c>
      <c r="G16" s="155">
        <v>1.49787801424506E-2</v>
      </c>
      <c r="H16" s="155">
        <v>2.09627798598855E-3</v>
      </c>
      <c r="I16" s="155">
        <v>4.3391281758724497E-3</v>
      </c>
      <c r="J16" s="155">
        <v>1.0960326152301201E-2</v>
      </c>
      <c r="K16" s="155">
        <v>7.5818300112784299E-3</v>
      </c>
      <c r="L16" s="155">
        <v>7.22067279427585E-3</v>
      </c>
      <c r="M16" s="155">
        <v>3.5858977057368099E-3</v>
      </c>
      <c r="N16" s="155">
        <v>-1.8466736358063701E-3</v>
      </c>
      <c r="O16" s="155">
        <v>4.4894216148847503E-3</v>
      </c>
      <c r="P16" s="155">
        <v>2.8607458885747698E-3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-0.29245067980801598</v>
      </c>
      <c r="E17" s="155">
        <v>-3.5445791389007102E-2</v>
      </c>
      <c r="F17" s="155">
        <v>-0.13440677280242899</v>
      </c>
      <c r="G17" s="155">
        <v>-6.9122263479607898E-2</v>
      </c>
      <c r="H17" s="155">
        <v>-0.28127772472352502</v>
      </c>
      <c r="I17" s="155">
        <v>-8.7655057176023302E-2</v>
      </c>
      <c r="J17" s="155">
        <v>-0.104283200711378</v>
      </c>
      <c r="K17" s="155">
        <v>8.2156576303432205E-2</v>
      </c>
      <c r="L17" s="155">
        <v>3.7539073390582503E-2</v>
      </c>
      <c r="M17" s="155">
        <v>-0.18311052301088801</v>
      </c>
      <c r="N17" s="155">
        <v>-0.16475684307788499</v>
      </c>
      <c r="O17" s="155">
        <v>5.8883990789993E-3</v>
      </c>
      <c r="P17" s="155">
        <v>-1.62444794151984E-3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4.8324190000000001E-4</v>
      </c>
      <c r="L19" s="155">
        <v>4.8324190000000001E-4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2186.3029999999999</v>
      </c>
      <c r="E22" s="153">
        <v>1256.0840000000001</v>
      </c>
      <c r="F22" s="153">
        <v>2714.174</v>
      </c>
      <c r="G22" s="153">
        <v>161.6721</v>
      </c>
      <c r="H22" s="153">
        <v>783.15319999999997</v>
      </c>
      <c r="I22" s="153">
        <v>4124.0479999999998</v>
      </c>
      <c r="J22" s="153">
        <v>2634.46</v>
      </c>
      <c r="K22" s="153">
        <v>1625.6659999999999</v>
      </c>
      <c r="L22" s="153">
        <v>2057.7959999999998</v>
      </c>
      <c r="M22" s="153">
        <v>9131.7039999999997</v>
      </c>
      <c r="N22" s="153">
        <v>8658.98</v>
      </c>
      <c r="O22" s="153">
        <v>11745.55</v>
      </c>
      <c r="P22" s="153">
        <v>6680.3559999999998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-0.263837333965461</v>
      </c>
      <c r="E23" s="155">
        <v>-2.2209005973778801E-2</v>
      </c>
      <c r="F23" s="155">
        <v>-0.10271353899954</v>
      </c>
      <c r="G23" s="155">
        <v>-5.0348441879753403E-2</v>
      </c>
      <c r="H23" s="155">
        <v>-0.262382161993646</v>
      </c>
      <c r="I23" s="155">
        <v>-4.6278320220583598E-2</v>
      </c>
      <c r="J23" s="155">
        <v>-7.5902057109383206E-2</v>
      </c>
      <c r="K23" s="155">
        <v>8.2832381608316505E-2</v>
      </c>
      <c r="L23" s="155">
        <v>3.7539667893887997E-2</v>
      </c>
      <c r="M23" s="155">
        <v>-0.16956334640079701</v>
      </c>
      <c r="N23" s="155">
        <v>-0.16475684374782101</v>
      </c>
      <c r="O23" s="155">
        <v>2.1275800244503301E-2</v>
      </c>
      <c r="P23" s="155">
        <v>-1.62466465418076E-3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2507.0349999999999</v>
      </c>
      <c r="E25" s="153">
        <v>1470.941</v>
      </c>
      <c r="F25" s="153">
        <v>3529.067</v>
      </c>
      <c r="G25" s="153">
        <v>174.03739999999999</v>
      </c>
      <c r="H25" s="153">
        <v>1128.4929999999999</v>
      </c>
      <c r="I25" s="153">
        <v>5409.6490000000003</v>
      </c>
      <c r="J25" s="153">
        <v>3771.482</v>
      </c>
      <c r="K25" s="153">
        <v>1759.675</v>
      </c>
      <c r="L25" s="153">
        <v>2198.3710000000001</v>
      </c>
      <c r="M25" s="153">
        <v>14736.27</v>
      </c>
      <c r="N25" s="153">
        <v>9506.9619999999995</v>
      </c>
      <c r="O25" s="153">
        <v>13708.05</v>
      </c>
      <c r="P25" s="153">
        <v>7155.2280000000001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-0.25347959410343501</v>
      </c>
      <c r="E26" s="155">
        <v>-1.71875469794509E-2</v>
      </c>
      <c r="F26" s="155">
        <v>-8.7694449363349997E-2</v>
      </c>
      <c r="G26" s="155">
        <v>-4.5057561326777497E-2</v>
      </c>
      <c r="H26" s="155">
        <v>-0.22614792769564199</v>
      </c>
      <c r="I26" s="155">
        <v>-3.15086261300173E-2</v>
      </c>
      <c r="J26" s="155">
        <v>-7.3169107523238797E-3</v>
      </c>
      <c r="K26" s="155">
        <v>8.4052369399927801E-2</v>
      </c>
      <c r="L26" s="155">
        <v>3.7539567808853001E-2</v>
      </c>
      <c r="M26" s="155">
        <v>-0.155853239388211</v>
      </c>
      <c r="N26" s="155">
        <v>-0.164756868775461</v>
      </c>
      <c r="O26" s="155">
        <v>3.1733905747371997E-2</v>
      </c>
      <c r="P26" s="155">
        <v>-1.62469763657003E-3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2018.222</v>
      </c>
      <c r="C7" s="173">
        <v>0.48750854495399998</v>
      </c>
      <c r="D7" s="173">
        <v>1.7472216664E-2</v>
      </c>
      <c r="E7" s="173">
        <v>1.0101061203999999E-2</v>
      </c>
      <c r="F7" s="173">
        <v>7.5592854499999997E-3</v>
      </c>
      <c r="G7" s="169" t="s">
        <v>62</v>
      </c>
    </row>
    <row r="8" spans="1:7">
      <c r="A8" s="170" t="s">
        <v>61</v>
      </c>
      <c r="B8" s="171">
        <v>2121.6469999999999</v>
      </c>
      <c r="C8" s="174">
        <v>0.512491213492</v>
      </c>
      <c r="D8" s="174">
        <v>1.8367590913000002E-2</v>
      </c>
      <c r="E8" s="174">
        <v>1.0618696159000001E-2</v>
      </c>
      <c r="F8" s="174">
        <v>7.9466655789999993E-3</v>
      </c>
      <c r="G8" s="172" t="s">
        <v>63</v>
      </c>
    </row>
    <row r="9" spans="1:7">
      <c r="A9" s="176" t="s">
        <v>295</v>
      </c>
      <c r="B9" s="177">
        <v>4139.87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359.96640000000002</v>
      </c>
      <c r="C11" s="173">
        <v>1.6318316663000001E-2</v>
      </c>
      <c r="D11" s="173">
        <v>3.1163127410000001E-3</v>
      </c>
      <c r="E11" s="173">
        <v>1.801606879E-3</v>
      </c>
      <c r="F11" s="173">
        <v>1.348260385E-3</v>
      </c>
      <c r="G11" s="169" t="s">
        <v>77</v>
      </c>
    </row>
    <row r="12" spans="1:7">
      <c r="A12" s="148" t="s">
        <v>65</v>
      </c>
      <c r="B12" s="180">
        <v>369.53460000000001</v>
      </c>
      <c r="C12" s="182">
        <v>1.6752070806E-2</v>
      </c>
      <c r="D12" s="182">
        <v>3.1991468709999999E-3</v>
      </c>
      <c r="E12" s="182">
        <v>1.849495056E-3</v>
      </c>
      <c r="F12" s="182">
        <v>1.3840982430000002E-3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2.1209989193E-2</v>
      </c>
      <c r="D13" s="182">
        <v>4.0504765850000006E-3</v>
      </c>
      <c r="E13" s="182">
        <v>2.3416669259999998E-3</v>
      </c>
      <c r="F13" s="182">
        <v>1.7524226779999999E-3</v>
      </c>
      <c r="G13" s="181" t="s">
        <v>79</v>
      </c>
    </row>
    <row r="14" spans="1:7">
      <c r="A14" s="148" t="s">
        <v>67</v>
      </c>
      <c r="B14" s="180">
        <v>525.87549999999999</v>
      </c>
      <c r="C14" s="182">
        <v>2.3839455388999998E-2</v>
      </c>
      <c r="D14" s="182">
        <v>4.552626358E-3</v>
      </c>
      <c r="E14" s="182">
        <v>2.631970423E-3</v>
      </c>
      <c r="F14" s="182">
        <v>1.969675792E-3</v>
      </c>
      <c r="G14" s="181" t="s">
        <v>80</v>
      </c>
    </row>
    <row r="15" spans="1:7">
      <c r="A15" s="148" t="s">
        <v>68</v>
      </c>
      <c r="B15" s="180">
        <v>526.63729999999998</v>
      </c>
      <c r="C15" s="182">
        <v>2.3873989983000003E-2</v>
      </c>
      <c r="D15" s="182">
        <v>4.5592214380000004E-3</v>
      </c>
      <c r="E15" s="182">
        <v>2.6357831790000002E-3</v>
      </c>
      <c r="F15" s="182">
        <v>1.9725291270000001E-3</v>
      </c>
      <c r="G15" s="181" t="s">
        <v>81</v>
      </c>
    </row>
    <row r="16" spans="1:7">
      <c r="A16" s="148" t="s">
        <v>69</v>
      </c>
      <c r="B16" s="180">
        <v>573.99369999999999</v>
      </c>
      <c r="C16" s="182">
        <v>2.6020792383000001E-2</v>
      </c>
      <c r="D16" s="182">
        <v>4.9691967929999994E-3</v>
      </c>
      <c r="E16" s="182">
        <v>2.8727986779999997E-3</v>
      </c>
      <c r="F16" s="182">
        <v>2.1499033429999998E-3</v>
      </c>
      <c r="G16" s="181" t="s">
        <v>82</v>
      </c>
    </row>
    <row r="17" spans="1:7">
      <c r="A17" s="148" t="s">
        <v>70</v>
      </c>
      <c r="B17" s="180">
        <v>948.16390000000001</v>
      </c>
      <c r="C17" s="182">
        <v>4.2983008327E-2</v>
      </c>
      <c r="D17" s="182">
        <v>8.2084751300000001E-3</v>
      </c>
      <c r="E17" s="182">
        <v>4.7454945910000001E-3</v>
      </c>
      <c r="F17" s="182">
        <v>3.5513643070000001E-3</v>
      </c>
      <c r="G17" s="181" t="s">
        <v>83</v>
      </c>
    </row>
    <row r="18" spans="1:7">
      <c r="A18" s="148" t="s">
        <v>71</v>
      </c>
      <c r="B18" s="180">
        <v>1141.6949999999999</v>
      </c>
      <c r="C18" s="182">
        <v>5.1756332097999999E-2</v>
      </c>
      <c r="D18" s="182">
        <v>9.8839188179999996E-3</v>
      </c>
      <c r="E18" s="182">
        <v>5.7141043309999993E-3</v>
      </c>
      <c r="F18" s="182">
        <v>4.2762383929999996E-3</v>
      </c>
      <c r="G18" s="181" t="s">
        <v>84</v>
      </c>
    </row>
    <row r="19" spans="1:7">
      <c r="A19" s="148" t="s">
        <v>72</v>
      </c>
      <c r="B19" s="180">
        <v>1514.1666</v>
      </c>
      <c r="C19" s="182">
        <v>6.8641545598000009E-2</v>
      </c>
      <c r="D19" s="182">
        <v>1.3108491980000001E-2</v>
      </c>
      <c r="E19" s="182">
        <v>7.5782988689999994E-3</v>
      </c>
      <c r="F19" s="182">
        <v>5.6713372209999998E-3</v>
      </c>
      <c r="G19" s="181" t="s">
        <v>85</v>
      </c>
    </row>
    <row r="20" spans="1:7">
      <c r="A20" s="148" t="s">
        <v>73</v>
      </c>
      <c r="B20" s="180">
        <v>1860.3045999999999</v>
      </c>
      <c r="C20" s="182">
        <v>8.4332980946000002E-2</v>
      </c>
      <c r="D20" s="182">
        <v>1.610508905E-2</v>
      </c>
      <c r="E20" s="182">
        <v>9.3106955640000003E-3</v>
      </c>
      <c r="F20" s="182">
        <v>6.9678030940000003E-3</v>
      </c>
      <c r="G20" s="181" t="s">
        <v>86</v>
      </c>
    </row>
    <row r="21" spans="1:7">
      <c r="A21" s="148" t="s">
        <v>74</v>
      </c>
      <c r="B21" s="180">
        <v>2906.8063000000002</v>
      </c>
      <c r="C21" s="182">
        <v>0.13177392579199998</v>
      </c>
      <c r="D21" s="182">
        <v>2.5164897357000001E-2</v>
      </c>
      <c r="E21" s="182">
        <v>1.4548364028000001E-2</v>
      </c>
      <c r="F21" s="182">
        <v>1.0887493333000001E-2</v>
      </c>
      <c r="G21" s="181" t="s">
        <v>87</v>
      </c>
    </row>
    <row r="22" spans="1:7">
      <c r="A22" s="148" t="s">
        <v>75</v>
      </c>
      <c r="B22" s="180">
        <v>5028.1702999999998</v>
      </c>
      <c r="C22" s="182">
        <v>0.22794148340100001</v>
      </c>
      <c r="D22" s="182">
        <v>4.3530038273000005E-2</v>
      </c>
      <c r="E22" s="182">
        <v>2.5165643792000002E-2</v>
      </c>
      <c r="F22" s="182">
        <v>1.8833098931000002E-2</v>
      </c>
      <c r="G22" s="181" t="s">
        <v>88</v>
      </c>
    </row>
    <row r="23" spans="1:7">
      <c r="A23" s="170" t="s">
        <v>76</v>
      </c>
      <c r="B23" s="171">
        <v>5835.8540999999996</v>
      </c>
      <c r="C23" s="174">
        <v>0.26455612302300002</v>
      </c>
      <c r="D23" s="174">
        <v>5.0522344545E-2</v>
      </c>
      <c r="E23" s="174">
        <v>2.9208045221000001E-2</v>
      </c>
      <c r="F23" s="174">
        <v>2.1858292590000002E-2</v>
      </c>
      <c r="G23" s="172" t="s">
        <v>89</v>
      </c>
    </row>
    <row r="24" spans="1:7">
      <c r="A24" s="176" t="s">
        <v>296</v>
      </c>
      <c r="B24" s="177">
        <v>22059.040000000001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270.59609999999998</v>
      </c>
      <c r="C26" s="173">
        <v>7.5743442679999991E-3</v>
      </c>
      <c r="D26" s="183"/>
      <c r="E26" s="173">
        <v>1.3543147220000001E-3</v>
      </c>
      <c r="F26" s="173">
        <v>1.013522378E-3</v>
      </c>
      <c r="G26" s="169" t="s">
        <v>105</v>
      </c>
    </row>
    <row r="27" spans="1:7">
      <c r="A27" s="148" t="s">
        <v>91</v>
      </c>
      <c r="B27" s="180">
        <v>412.98180000000002</v>
      </c>
      <c r="C27" s="182">
        <v>1.155990914E-2</v>
      </c>
      <c r="D27" s="165"/>
      <c r="E27" s="182">
        <v>2.0669452809999999E-3</v>
      </c>
      <c r="F27" s="182">
        <v>1.5468304829999999E-3</v>
      </c>
      <c r="G27" s="181" t="s">
        <v>106</v>
      </c>
    </row>
    <row r="28" spans="1:7">
      <c r="A28" s="148" t="s">
        <v>92</v>
      </c>
      <c r="B28" s="180">
        <v>629.20669999999996</v>
      </c>
      <c r="C28" s="182">
        <v>1.7612331299999999E-2</v>
      </c>
      <c r="D28" s="165"/>
      <c r="E28" s="182">
        <v>3.1491359159999998E-3</v>
      </c>
      <c r="F28" s="182">
        <v>2.3567045910000001E-3</v>
      </c>
      <c r="G28" s="181" t="s">
        <v>107</v>
      </c>
    </row>
    <row r="29" spans="1:7">
      <c r="A29" s="148" t="s">
        <v>93</v>
      </c>
      <c r="B29" s="180">
        <v>649.87009999999998</v>
      </c>
      <c r="C29" s="182">
        <v>1.8190727312999998E-2</v>
      </c>
      <c r="D29" s="165"/>
      <c r="E29" s="182">
        <v>3.2525548009999998E-3</v>
      </c>
      <c r="F29" s="182">
        <v>2.4340997130000001E-3</v>
      </c>
      <c r="G29" s="181" t="s">
        <v>108</v>
      </c>
    </row>
    <row r="30" spans="1:7">
      <c r="A30" s="148" t="s">
        <v>94</v>
      </c>
      <c r="B30" s="180">
        <v>838.77210000000002</v>
      </c>
      <c r="C30" s="182">
        <v>2.3478345209000002E-2</v>
      </c>
      <c r="D30" s="165"/>
      <c r="E30" s="182">
        <v>4.1979962159999998E-3</v>
      </c>
      <c r="F30" s="182">
        <v>3.1416354249999999E-3</v>
      </c>
      <c r="G30" s="181" t="s">
        <v>109</v>
      </c>
    </row>
    <row r="31" spans="1:7">
      <c r="A31" s="148" t="s">
        <v>95</v>
      </c>
      <c r="B31" s="180">
        <v>1009.4335</v>
      </c>
      <c r="C31" s="182">
        <v>2.8255384482E-2</v>
      </c>
      <c r="D31" s="165"/>
      <c r="E31" s="182">
        <v>5.0521446920000004E-3</v>
      </c>
      <c r="F31" s="182">
        <v>3.7808506539999997E-3</v>
      </c>
      <c r="G31" s="181" t="s">
        <v>110</v>
      </c>
    </row>
    <row r="32" spans="1:7">
      <c r="A32" s="148" t="s">
        <v>96</v>
      </c>
      <c r="B32" s="180">
        <v>1091.5971999999999</v>
      </c>
      <c r="C32" s="182">
        <v>3.0555255581999997E-2</v>
      </c>
      <c r="D32" s="165"/>
      <c r="E32" s="182">
        <v>5.4633683149999997E-3</v>
      </c>
      <c r="F32" s="182">
        <v>4.0885962159999999E-3</v>
      </c>
      <c r="G32" s="181" t="s">
        <v>111</v>
      </c>
    </row>
    <row r="33" spans="1:7">
      <c r="A33" s="148" t="s">
        <v>97</v>
      </c>
      <c r="B33" s="180">
        <v>1223.2612999999999</v>
      </c>
      <c r="C33" s="182">
        <v>3.4240708628000001E-2</v>
      </c>
      <c r="D33" s="165"/>
      <c r="E33" s="182">
        <v>6.1223380079999997E-3</v>
      </c>
      <c r="F33" s="182">
        <v>4.5817463819999996E-3</v>
      </c>
      <c r="G33" s="181" t="s">
        <v>112</v>
      </c>
    </row>
    <row r="34" spans="1:7">
      <c r="A34" s="148" t="s">
        <v>98</v>
      </c>
      <c r="B34" s="180">
        <v>1441.9785999999999</v>
      </c>
      <c r="C34" s="182">
        <v>4.0362896375000006E-2</v>
      </c>
      <c r="D34" s="165"/>
      <c r="E34" s="182">
        <v>7.2170029329999994E-3</v>
      </c>
      <c r="F34" s="182">
        <v>5.4009558170000005E-3</v>
      </c>
      <c r="G34" s="181" t="s">
        <v>113</v>
      </c>
    </row>
    <row r="35" spans="1:7">
      <c r="A35" s="148" t="s">
        <v>99</v>
      </c>
      <c r="B35" s="180">
        <v>1579.9902999999999</v>
      </c>
      <c r="C35" s="182">
        <v>4.4226027176999999E-2</v>
      </c>
      <c r="D35" s="165"/>
      <c r="E35" s="182">
        <v>7.9077419240000009E-3</v>
      </c>
      <c r="F35" s="182">
        <v>5.9178810289999993E-3</v>
      </c>
      <c r="G35" s="181" t="s">
        <v>114</v>
      </c>
    </row>
    <row r="36" spans="1:7">
      <c r="A36" s="148" t="s">
        <v>100</v>
      </c>
      <c r="B36" s="180">
        <v>2009.6367</v>
      </c>
      <c r="C36" s="182">
        <v>5.6252400606000001E-2</v>
      </c>
      <c r="D36" s="165"/>
      <c r="E36" s="182">
        <v>1.0058092373E-2</v>
      </c>
      <c r="F36" s="182">
        <v>7.5271290609999998E-3</v>
      </c>
      <c r="G36" s="181" t="s">
        <v>115</v>
      </c>
    </row>
    <row r="37" spans="1:7">
      <c r="A37" s="148" t="s">
        <v>101</v>
      </c>
      <c r="B37" s="180">
        <v>2730.5493999999999</v>
      </c>
      <c r="C37" s="182">
        <v>7.6431704658000005E-2</v>
      </c>
      <c r="D37" s="165"/>
      <c r="E37" s="182">
        <v>1.3666210461999999E-2</v>
      </c>
      <c r="F37" s="182">
        <v>1.0227320062E-2</v>
      </c>
      <c r="G37" s="181" t="s">
        <v>116</v>
      </c>
    </row>
    <row r="38" spans="1:7">
      <c r="A38" s="148" t="s">
        <v>102</v>
      </c>
      <c r="B38" s="180">
        <v>3435.1658000000002</v>
      </c>
      <c r="C38" s="182">
        <v>9.6154853626E-2</v>
      </c>
      <c r="D38" s="165"/>
      <c r="E38" s="182">
        <v>1.7192766698999998E-2</v>
      </c>
      <c r="F38" s="182">
        <v>1.2866472989999999E-2</v>
      </c>
      <c r="G38" s="181" t="s">
        <v>117</v>
      </c>
    </row>
    <row r="39" spans="1:7">
      <c r="A39" s="148" t="s">
        <v>103</v>
      </c>
      <c r="B39" s="180">
        <v>7464.6136999999999</v>
      </c>
      <c r="C39" s="182">
        <v>0.20894445260899999</v>
      </c>
      <c r="D39" s="165"/>
      <c r="E39" s="182">
        <v>3.7359874111000002E-2</v>
      </c>
      <c r="F39" s="182">
        <v>2.7958839877E-2</v>
      </c>
      <c r="G39" s="181" t="s">
        <v>118</v>
      </c>
    </row>
    <row r="40" spans="1:7">
      <c r="A40" s="170" t="s">
        <v>104</v>
      </c>
      <c r="B40" s="171">
        <v>10937.694600000001</v>
      </c>
      <c r="C40" s="174">
        <v>0.306160600246</v>
      </c>
      <c r="D40" s="184"/>
      <c r="E40" s="174">
        <v>5.4742403257E-2</v>
      </c>
      <c r="F40" s="174">
        <v>4.0967324530999993E-2</v>
      </c>
      <c r="G40" s="172" t="s">
        <v>119</v>
      </c>
    </row>
    <row r="41" spans="1:7">
      <c r="A41" s="176" t="s">
        <v>297</v>
      </c>
      <c r="B41" s="177">
        <v>35725.35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331.47410000000002</v>
      </c>
      <c r="C43" s="173">
        <v>1.6727185289E-2</v>
      </c>
      <c r="D43" s="173">
        <v>2.869648281E-3</v>
      </c>
      <c r="E43" s="173">
        <v>1.6590048920000001E-3</v>
      </c>
      <c r="F43" s="173">
        <v>1.2415419820000001E-3</v>
      </c>
      <c r="G43" s="169" t="s">
        <v>124</v>
      </c>
    </row>
    <row r="44" spans="1:7">
      <c r="A44" s="148" t="s">
        <v>121</v>
      </c>
      <c r="B44" s="180">
        <v>2119.0817000000002</v>
      </c>
      <c r="C44" s="182">
        <v>0.106935269566</v>
      </c>
      <c r="D44" s="182">
        <v>1.8345382514999998E-2</v>
      </c>
      <c r="E44" s="182">
        <v>1.0605857010999999E-2</v>
      </c>
      <c r="F44" s="182">
        <v>7.9370572029999996E-3</v>
      </c>
      <c r="G44" s="181" t="s">
        <v>125</v>
      </c>
    </row>
    <row r="45" spans="1:7">
      <c r="A45" s="148" t="s">
        <v>122</v>
      </c>
      <c r="B45" s="180">
        <v>3544.7561000000001</v>
      </c>
      <c r="C45" s="182">
        <v>0.17887911027600001</v>
      </c>
      <c r="D45" s="182">
        <v>3.0687776964000001E-2</v>
      </c>
      <c r="E45" s="182">
        <v>1.7741258553000003E-2</v>
      </c>
      <c r="F45" s="182">
        <v>1.3276945357000001E-2</v>
      </c>
      <c r="G45" s="181" t="s">
        <v>126</v>
      </c>
    </row>
    <row r="46" spans="1:7">
      <c r="A46" s="170" t="s">
        <v>123</v>
      </c>
      <c r="B46" s="171">
        <v>13821.179400000001</v>
      </c>
      <c r="C46" s="174">
        <v>0.69745850047100011</v>
      </c>
      <c r="D46" s="174">
        <v>0.11965316056700001</v>
      </c>
      <c r="E46" s="174">
        <v>6.9174044793999995E-2</v>
      </c>
      <c r="F46" s="174">
        <v>5.1767466782999996E-2</v>
      </c>
      <c r="G46" s="172" t="s">
        <v>127</v>
      </c>
    </row>
    <row r="47" spans="1:7">
      <c r="A47" s="176" t="s">
        <v>298</v>
      </c>
      <c r="B47" s="177">
        <v>19816.490000000002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3153.0859999999998</v>
      </c>
      <c r="C49" s="173">
        <v>0.30625895416300003</v>
      </c>
      <c r="D49" s="173">
        <v>2.7296997928E-2</v>
      </c>
      <c r="E49" s="173">
        <v>1.5780976853999998E-2</v>
      </c>
      <c r="F49" s="173">
        <v>1.1809938214999999E-2</v>
      </c>
      <c r="G49" s="169" t="s">
        <v>130</v>
      </c>
    </row>
    <row r="50" spans="1:7">
      <c r="A50" s="170" t="s">
        <v>129</v>
      </c>
      <c r="B50" s="171">
        <v>7142.4</v>
      </c>
      <c r="C50" s="174">
        <v>0.69374065731699996</v>
      </c>
      <c r="D50" s="174">
        <v>6.1833415897000005E-2</v>
      </c>
      <c r="E50" s="174">
        <v>3.5747216878999996E-2</v>
      </c>
      <c r="F50" s="174">
        <v>2.6751982883999999E-2</v>
      </c>
      <c r="G50" s="172" t="s">
        <v>131</v>
      </c>
    </row>
    <row r="51" spans="1:7">
      <c r="A51" s="176" t="s">
        <v>299</v>
      </c>
      <c r="B51" s="177">
        <v>10295.49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1898.6949999999999</v>
      </c>
      <c r="C53" s="188">
        <v>1.0000026333949998</v>
      </c>
      <c r="D53" s="188">
        <v>1.6437443659999999E-2</v>
      </c>
      <c r="E53" s="188">
        <v>9.5028368550000002E-3</v>
      </c>
      <c r="F53" s="188">
        <v>7.1115950019999992E-3</v>
      </c>
      <c r="G53" s="187" t="s">
        <v>133</v>
      </c>
    </row>
    <row r="54" spans="1:7">
      <c r="A54" s="176" t="s">
        <v>300</v>
      </c>
      <c r="B54" s="177">
        <v>1898.69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340.35210000000001</v>
      </c>
      <c r="C56" s="173">
        <v>7.9714603109999997E-3</v>
      </c>
      <c r="D56" s="173">
        <v>2.9465071900000002E-3</v>
      </c>
      <c r="E56" s="173">
        <v>1.7034386670000002E-3</v>
      </c>
      <c r="F56" s="173">
        <v>1.274794684E-3</v>
      </c>
      <c r="G56" s="169" t="s">
        <v>146</v>
      </c>
    </row>
    <row r="57" spans="1:7">
      <c r="A57" s="148" t="s">
        <v>135</v>
      </c>
      <c r="B57" s="180">
        <v>340.40989999999999</v>
      </c>
      <c r="C57" s="182">
        <v>7.9728140570000001E-3</v>
      </c>
      <c r="D57" s="182">
        <v>2.947007578E-3</v>
      </c>
      <c r="E57" s="182">
        <v>1.703727952E-3</v>
      </c>
      <c r="F57" s="182">
        <v>1.2750111750000001E-3</v>
      </c>
      <c r="G57" s="181" t="s">
        <v>147</v>
      </c>
    </row>
    <row r="58" spans="1:7">
      <c r="A58" s="148" t="s">
        <v>136</v>
      </c>
      <c r="B58" s="180">
        <v>896.61609999999996</v>
      </c>
      <c r="C58" s="182">
        <v>2.0999840032999997E-2</v>
      </c>
      <c r="D58" s="182">
        <v>7.7622138510000001E-3</v>
      </c>
      <c r="E58" s="182">
        <v>4.4875014260000005E-3</v>
      </c>
      <c r="F58" s="182">
        <v>3.3582911290000001E-3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2.5983577511E-2</v>
      </c>
      <c r="D59" s="182">
        <v>9.604362935000001E-3</v>
      </c>
      <c r="E59" s="182">
        <v>5.5524871119999996E-3</v>
      </c>
      <c r="F59" s="182">
        <v>4.1552896459999995E-3</v>
      </c>
      <c r="G59" s="181" t="s">
        <v>149</v>
      </c>
    </row>
    <row r="60" spans="1:7">
      <c r="A60" s="148" t="s">
        <v>138</v>
      </c>
      <c r="B60" s="180">
        <v>1129.796</v>
      </c>
      <c r="C60" s="182">
        <v>2.6461197015999999E-2</v>
      </c>
      <c r="D60" s="182">
        <v>9.7809064110000003E-3</v>
      </c>
      <c r="E60" s="182">
        <v>5.6545506609999999E-3</v>
      </c>
      <c r="F60" s="182">
        <v>4.2316704830000001E-3</v>
      </c>
      <c r="G60" s="181" t="s">
        <v>150</v>
      </c>
    </row>
    <row r="61" spans="1:7">
      <c r="A61" s="148" t="s">
        <v>139</v>
      </c>
      <c r="B61" s="180">
        <v>1726.3849</v>
      </c>
      <c r="C61" s="182">
        <v>4.0434034963E-2</v>
      </c>
      <c r="D61" s="182">
        <v>1.4945715099000001E-2</v>
      </c>
      <c r="E61" s="182">
        <v>8.6404367490000005E-3</v>
      </c>
      <c r="F61" s="182">
        <v>6.4662045389999997E-3</v>
      </c>
      <c r="G61" s="181" t="s">
        <v>151</v>
      </c>
    </row>
    <row r="62" spans="1:7">
      <c r="A62" s="148" t="s">
        <v>140</v>
      </c>
      <c r="B62" s="180">
        <v>1837.2537</v>
      </c>
      <c r="C62" s="182">
        <v>4.3030717159999995E-2</v>
      </c>
      <c r="D62" s="182">
        <v>1.5905532053999999E-2</v>
      </c>
      <c r="E62" s="182">
        <v>9.1953274079999998E-3</v>
      </c>
      <c r="F62" s="182">
        <v>6.8814655489999998E-3</v>
      </c>
      <c r="G62" s="181" t="s">
        <v>152</v>
      </c>
    </row>
    <row r="63" spans="1:7">
      <c r="A63" s="148" t="s">
        <v>141</v>
      </c>
      <c r="B63" s="180">
        <v>2043.9871000000001</v>
      </c>
      <c r="C63" s="182">
        <v>4.7872664933999998E-2</v>
      </c>
      <c r="D63" s="182">
        <v>1.7695271118999999E-2</v>
      </c>
      <c r="E63" s="182">
        <v>1.0230013743E-2</v>
      </c>
      <c r="F63" s="182">
        <v>7.6557890790000006E-3</v>
      </c>
      <c r="G63" s="181" t="s">
        <v>153</v>
      </c>
    </row>
    <row r="64" spans="1:7">
      <c r="A64" s="148" t="s">
        <v>142</v>
      </c>
      <c r="B64" s="180">
        <v>4890.3014000000003</v>
      </c>
      <c r="C64" s="182">
        <v>0.11453680913599999</v>
      </c>
      <c r="D64" s="182">
        <v>4.2336475179999999E-2</v>
      </c>
      <c r="E64" s="182">
        <v>2.4475619505000001E-2</v>
      </c>
      <c r="F64" s="182">
        <v>1.8316708578E-2</v>
      </c>
      <c r="G64" s="181" t="s">
        <v>154</v>
      </c>
    </row>
    <row r="65" spans="1:7">
      <c r="A65" s="148" t="s">
        <v>143</v>
      </c>
      <c r="B65" s="180">
        <v>4920.3625000000002</v>
      </c>
      <c r="C65" s="182">
        <v>0.11524087667499999</v>
      </c>
      <c r="D65" s="182">
        <v>4.2596721106000004E-2</v>
      </c>
      <c r="E65" s="182">
        <v>2.4626073225999998E-2</v>
      </c>
      <c r="F65" s="182">
        <v>1.8429302948999998E-2</v>
      </c>
      <c r="G65" s="181" t="s">
        <v>155</v>
      </c>
    </row>
    <row r="66" spans="1:7">
      <c r="A66" s="148" t="s">
        <v>144</v>
      </c>
      <c r="B66" s="180">
        <v>10183.571599999999</v>
      </c>
      <c r="C66" s="182">
        <v>0.23851163788600002</v>
      </c>
      <c r="D66" s="182">
        <v>8.8161544868E-2</v>
      </c>
      <c r="E66" s="182">
        <v>5.0968069919000006E-2</v>
      </c>
      <c r="F66" s="182">
        <v>3.8142743776E-2</v>
      </c>
      <c r="G66" s="181" t="s">
        <v>156</v>
      </c>
    </row>
    <row r="67" spans="1:7">
      <c r="A67" s="170" t="s">
        <v>145</v>
      </c>
      <c r="B67" s="171">
        <v>13277.886500000001</v>
      </c>
      <c r="C67" s="174">
        <v>0.31098425789799999</v>
      </c>
      <c r="D67" s="174">
        <v>0.11494974773099999</v>
      </c>
      <c r="E67" s="174">
        <v>6.6454901491000001E-2</v>
      </c>
      <c r="F67" s="174">
        <v>4.9732553816999994E-2</v>
      </c>
      <c r="G67" s="172" t="s">
        <v>157</v>
      </c>
    </row>
    <row r="68" spans="1:7">
      <c r="A68" s="176" t="s">
        <v>301</v>
      </c>
      <c r="B68" s="177">
        <v>42696.33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295.52269999999999</v>
      </c>
      <c r="C70" s="173">
        <v>4.443107856E-3</v>
      </c>
      <c r="D70" s="183"/>
      <c r="E70" s="183"/>
      <c r="F70" s="173">
        <v>1.1068853900000001E-3</v>
      </c>
      <c r="G70" s="169" t="s">
        <v>183</v>
      </c>
    </row>
    <row r="71" spans="1:7">
      <c r="A71" s="148" t="s">
        <v>159</v>
      </c>
      <c r="B71" s="180">
        <v>390.69</v>
      </c>
      <c r="C71" s="182">
        <v>5.8739237570000005E-3</v>
      </c>
      <c r="D71" s="165"/>
      <c r="E71" s="165"/>
      <c r="F71" s="182">
        <v>1.463336161E-3</v>
      </c>
      <c r="G71" s="181" t="s">
        <v>184</v>
      </c>
    </row>
    <row r="72" spans="1:7">
      <c r="A72" s="148" t="s">
        <v>160</v>
      </c>
      <c r="B72" s="180">
        <v>400.5437</v>
      </c>
      <c r="C72" s="182">
        <v>6.0220716039999997E-3</v>
      </c>
      <c r="D72" s="165"/>
      <c r="E72" s="165"/>
      <c r="F72" s="182">
        <v>1.5002433649999999E-3</v>
      </c>
      <c r="G72" s="181" t="s">
        <v>185</v>
      </c>
    </row>
    <row r="73" spans="1:7">
      <c r="A73" s="148" t="s">
        <v>161</v>
      </c>
      <c r="B73" s="180">
        <v>422.50900000000001</v>
      </c>
      <c r="C73" s="182">
        <v>6.3523142450000007E-3</v>
      </c>
      <c r="D73" s="165"/>
      <c r="E73" s="165"/>
      <c r="F73" s="182">
        <v>1.5825147759999999E-3</v>
      </c>
      <c r="G73" s="181" t="s">
        <v>186</v>
      </c>
    </row>
    <row r="74" spans="1:7">
      <c r="A74" s="148" t="s">
        <v>162</v>
      </c>
      <c r="B74" s="180">
        <v>478.21539999999999</v>
      </c>
      <c r="C74" s="182">
        <v>7.1898456549999998E-3</v>
      </c>
      <c r="D74" s="165"/>
      <c r="E74" s="165"/>
      <c r="F74" s="182">
        <v>1.791164062E-3</v>
      </c>
      <c r="G74" s="181" t="s">
        <v>187</v>
      </c>
    </row>
    <row r="75" spans="1:7">
      <c r="A75" s="148" t="s">
        <v>163</v>
      </c>
      <c r="B75" s="180">
        <v>482.64830000000001</v>
      </c>
      <c r="C75" s="182">
        <v>7.2564931669999999E-3</v>
      </c>
      <c r="D75" s="165"/>
      <c r="E75" s="165"/>
      <c r="F75" s="182">
        <v>1.807767566E-3</v>
      </c>
      <c r="G75" s="181" t="s">
        <v>188</v>
      </c>
    </row>
    <row r="76" spans="1:7">
      <c r="A76" s="148" t="s">
        <v>164</v>
      </c>
      <c r="B76" s="180">
        <v>786.10490000000004</v>
      </c>
      <c r="C76" s="182">
        <v>1.1818885171E-2</v>
      </c>
      <c r="D76" s="165"/>
      <c r="E76" s="165"/>
      <c r="F76" s="182">
        <v>2.9443695160000002E-3</v>
      </c>
      <c r="G76" s="181" t="s">
        <v>189</v>
      </c>
    </row>
    <row r="77" spans="1:7">
      <c r="A77" s="148" t="s">
        <v>165</v>
      </c>
      <c r="B77" s="180">
        <v>872.77020000000005</v>
      </c>
      <c r="C77" s="182">
        <v>1.3121875686E-2</v>
      </c>
      <c r="D77" s="165"/>
      <c r="E77" s="165"/>
      <c r="F77" s="182">
        <v>3.2689758979999998E-3</v>
      </c>
      <c r="G77" s="181" t="s">
        <v>190</v>
      </c>
    </row>
    <row r="78" spans="1:7">
      <c r="A78" s="148" t="s">
        <v>166</v>
      </c>
      <c r="B78" s="180">
        <v>1376.2717</v>
      </c>
      <c r="C78" s="182">
        <v>2.0691891356999999E-2</v>
      </c>
      <c r="D78" s="165"/>
      <c r="E78" s="165"/>
      <c r="F78" s="182">
        <v>5.1548494850000006E-3</v>
      </c>
      <c r="G78" s="181" t="s">
        <v>191</v>
      </c>
    </row>
    <row r="79" spans="1:7">
      <c r="A79" s="148" t="s">
        <v>167</v>
      </c>
      <c r="B79" s="180">
        <v>1433.7293</v>
      </c>
      <c r="C79" s="182">
        <v>2.1555751608999998E-2</v>
      </c>
      <c r="D79" s="165"/>
      <c r="E79" s="165"/>
      <c r="F79" s="182">
        <v>5.3700579209999995E-3</v>
      </c>
      <c r="G79" s="181" t="s">
        <v>192</v>
      </c>
    </row>
    <row r="80" spans="1:7">
      <c r="A80" s="148" t="s">
        <v>168</v>
      </c>
      <c r="B80" s="180">
        <v>1602.5451</v>
      </c>
      <c r="C80" s="182">
        <v>2.4093853782000001E-2</v>
      </c>
      <c r="D80" s="165"/>
      <c r="E80" s="165"/>
      <c r="F80" s="182">
        <v>6.0023604230000005E-3</v>
      </c>
      <c r="G80" s="181" t="s">
        <v>193</v>
      </c>
    </row>
    <row r="81" spans="1:7">
      <c r="A81" s="148" t="s">
        <v>169</v>
      </c>
      <c r="B81" s="180">
        <v>1615.2773</v>
      </c>
      <c r="C81" s="182">
        <v>2.4285279137000002E-2</v>
      </c>
      <c r="D81" s="165"/>
      <c r="E81" s="165"/>
      <c r="F81" s="182">
        <v>6.0500490990000001E-3</v>
      </c>
      <c r="G81" s="181" t="s">
        <v>194</v>
      </c>
    </row>
    <row r="82" spans="1:7">
      <c r="A82" s="148" t="s">
        <v>170</v>
      </c>
      <c r="B82" s="180">
        <v>1833.3915</v>
      </c>
      <c r="C82" s="182">
        <v>2.7564570087000001E-2</v>
      </c>
      <c r="D82" s="165"/>
      <c r="E82" s="165"/>
      <c r="F82" s="182">
        <v>6.8669996119999997E-3</v>
      </c>
      <c r="G82" s="181" t="s">
        <v>195</v>
      </c>
    </row>
    <row r="83" spans="1:7">
      <c r="A83" s="148" t="s">
        <v>171</v>
      </c>
      <c r="B83" s="180">
        <v>2108.7449000000001</v>
      </c>
      <c r="C83" s="182">
        <v>3.1704437699999997E-2</v>
      </c>
      <c r="D83" s="165"/>
      <c r="E83" s="165"/>
      <c r="F83" s="182">
        <v>7.8983405399999998E-3</v>
      </c>
      <c r="G83" s="181" t="s">
        <v>196</v>
      </c>
    </row>
    <row r="84" spans="1:7">
      <c r="A84" s="148" t="s">
        <v>172</v>
      </c>
      <c r="B84" s="180">
        <v>2155.7959999999998</v>
      </c>
      <c r="C84" s="182">
        <v>3.2411838897999999E-2</v>
      </c>
      <c r="D84" s="165"/>
      <c r="E84" s="165"/>
      <c r="F84" s="182">
        <v>8.0745712500000007E-3</v>
      </c>
      <c r="G84" s="181" t="s">
        <v>197</v>
      </c>
    </row>
    <row r="85" spans="1:7">
      <c r="A85" s="148" t="s">
        <v>173</v>
      </c>
      <c r="B85" s="180">
        <v>2455.5219000000002</v>
      </c>
      <c r="C85" s="182">
        <v>3.6918140786000003E-2</v>
      </c>
      <c r="D85" s="165"/>
      <c r="E85" s="165"/>
      <c r="F85" s="182">
        <v>9.1971997979999991E-3</v>
      </c>
      <c r="G85" s="181" t="s">
        <v>198</v>
      </c>
    </row>
    <row r="86" spans="1:7">
      <c r="A86" s="148" t="s">
        <v>174</v>
      </c>
      <c r="B86" s="180">
        <v>2475.1471999999999</v>
      </c>
      <c r="C86" s="182">
        <v>3.7213202128E-2</v>
      </c>
      <c r="D86" s="165"/>
      <c r="E86" s="165"/>
      <c r="F86" s="182">
        <v>9.2707066990000003E-3</v>
      </c>
      <c r="G86" s="181" t="s">
        <v>199</v>
      </c>
    </row>
    <row r="87" spans="1:7">
      <c r="A87" s="148" t="s">
        <v>175</v>
      </c>
      <c r="B87" s="180">
        <v>2884.3665000000001</v>
      </c>
      <c r="C87" s="182">
        <v>4.3365709149000002E-2</v>
      </c>
      <c r="D87" s="165"/>
      <c r="E87" s="165"/>
      <c r="F87" s="182">
        <v>1.0803444674E-2</v>
      </c>
      <c r="G87" s="181" t="s">
        <v>200</v>
      </c>
    </row>
    <row r="88" spans="1:7">
      <c r="A88" s="148" t="s">
        <v>176</v>
      </c>
      <c r="B88" s="180">
        <v>2905.8530000000001</v>
      </c>
      <c r="C88" s="182">
        <v>4.3688753155000003E-2</v>
      </c>
      <c r="D88" s="165"/>
      <c r="E88" s="165"/>
      <c r="F88" s="182">
        <v>1.0883922732E-2</v>
      </c>
      <c r="G88" s="181" t="s">
        <v>201</v>
      </c>
    </row>
    <row r="89" spans="1:7">
      <c r="A89" s="148" t="s">
        <v>177</v>
      </c>
      <c r="B89" s="180">
        <v>3406.4632999999999</v>
      </c>
      <c r="C89" s="182">
        <v>5.1215300377000006E-2</v>
      </c>
      <c r="D89" s="165"/>
      <c r="E89" s="165"/>
      <c r="F89" s="182">
        <v>1.2758967279E-2</v>
      </c>
      <c r="G89" s="181" t="s">
        <v>202</v>
      </c>
    </row>
    <row r="90" spans="1:7">
      <c r="A90" s="148" t="s">
        <v>178</v>
      </c>
      <c r="B90" s="180">
        <v>5085.33</v>
      </c>
      <c r="C90" s="182">
        <v>7.6456629802999998E-2</v>
      </c>
      <c r="D90" s="165"/>
      <c r="E90" s="165"/>
      <c r="F90" s="182">
        <v>1.9047191577000001E-2</v>
      </c>
      <c r="G90" s="181" t="s">
        <v>203</v>
      </c>
    </row>
    <row r="91" spans="1:7">
      <c r="A91" s="148" t="s">
        <v>179</v>
      </c>
      <c r="B91" s="180">
        <v>5128.8680000000004</v>
      </c>
      <c r="C91" s="182">
        <v>7.7111212445000007E-2</v>
      </c>
      <c r="D91" s="165"/>
      <c r="E91" s="165"/>
      <c r="F91" s="182">
        <v>1.9210263910000001E-2</v>
      </c>
      <c r="G91" s="181" t="s">
        <v>204</v>
      </c>
    </row>
    <row r="92" spans="1:7">
      <c r="A92" s="148" t="s">
        <v>180</v>
      </c>
      <c r="B92" s="180">
        <v>5346.2401</v>
      </c>
      <c r="C92" s="182">
        <v>8.0379346112000011E-2</v>
      </c>
      <c r="D92" s="165"/>
      <c r="E92" s="165"/>
      <c r="F92" s="182">
        <v>2.0024434875E-2</v>
      </c>
      <c r="G92" s="181" t="s">
        <v>205</v>
      </c>
    </row>
    <row r="93" spans="1:7">
      <c r="A93" s="148" t="s">
        <v>181</v>
      </c>
      <c r="B93" s="180">
        <v>5865.8261000000002</v>
      </c>
      <c r="C93" s="182">
        <v>8.8191188106999996E-2</v>
      </c>
      <c r="D93" s="165"/>
      <c r="E93" s="165"/>
      <c r="F93" s="182">
        <v>2.1970553234999999E-2</v>
      </c>
      <c r="G93" s="181" t="s">
        <v>206</v>
      </c>
    </row>
    <row r="94" spans="1:7">
      <c r="A94" s="170" t="s">
        <v>182</v>
      </c>
      <c r="B94" s="171">
        <v>14704.2363</v>
      </c>
      <c r="C94" s="174">
        <v>0.22107441431000002</v>
      </c>
      <c r="D94" s="184"/>
      <c r="E94" s="184"/>
      <c r="F94" s="174">
        <v>5.5074971692999998E-2</v>
      </c>
      <c r="G94" s="172" t="s">
        <v>207</v>
      </c>
    </row>
    <row r="95" spans="1:7">
      <c r="A95" s="176" t="s">
        <v>302</v>
      </c>
      <c r="B95" s="177">
        <v>66512.61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1046.2809999999999</v>
      </c>
      <c r="C97" s="188">
        <v>1.000000955767</v>
      </c>
      <c r="D97" s="188">
        <v>9.0578976559999996E-3</v>
      </c>
      <c r="E97" s="188">
        <v>5.236563875E-3</v>
      </c>
      <c r="F97" s="188">
        <v>3.918863604E-3</v>
      </c>
      <c r="G97" s="187" t="s">
        <v>209</v>
      </c>
    </row>
    <row r="98" spans="1:7">
      <c r="A98" s="176" t="s">
        <v>303</v>
      </c>
      <c r="B98" s="177">
        <v>1046.28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670.23720000000003</v>
      </c>
      <c r="C100" s="188">
        <v>0.99999582239199991</v>
      </c>
      <c r="D100" s="188">
        <v>5.8023991289999997E-3</v>
      </c>
      <c r="E100" s="189"/>
      <c r="F100" s="188">
        <v>2.5103850389999998E-3</v>
      </c>
      <c r="G100" s="187" t="s">
        <v>211</v>
      </c>
    </row>
    <row r="101" spans="1:7">
      <c r="A101" s="176" t="s">
        <v>304</v>
      </c>
      <c r="B101" s="177">
        <v>670.24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407.16160000000002</v>
      </c>
      <c r="C103" s="188">
        <v>1.000003929659</v>
      </c>
      <c r="D103" s="188">
        <v>3.5248925499999999E-3</v>
      </c>
      <c r="E103" s="188">
        <v>2.037815583E-3</v>
      </c>
      <c r="F103" s="188">
        <v>1.5250308239999999E-3</v>
      </c>
      <c r="G103" s="187" t="s">
        <v>213</v>
      </c>
    </row>
    <row r="104" spans="1:7">
      <c r="A104" s="176" t="s">
        <v>305</v>
      </c>
      <c r="B104" s="177">
        <v>407.16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1272.077</v>
      </c>
      <c r="C106" s="173">
        <v>0.36417058870699998</v>
      </c>
      <c r="D106" s="173">
        <v>1.1012666078E-2</v>
      </c>
      <c r="E106" s="173">
        <v>6.366657203E-3</v>
      </c>
      <c r="F106" s="173">
        <v>4.7645864319999995E-3</v>
      </c>
      <c r="G106" s="169" t="s">
        <v>216</v>
      </c>
    </row>
    <row r="107" spans="1:7">
      <c r="A107" s="170" t="s">
        <v>215</v>
      </c>
      <c r="B107" s="171">
        <v>2221.002</v>
      </c>
      <c r="C107" s="174">
        <v>0.63582912501300004</v>
      </c>
      <c r="D107" s="174">
        <v>1.9227730227000001E-2</v>
      </c>
      <c r="E107" s="174">
        <v>1.1115961047E-2</v>
      </c>
      <c r="F107" s="174">
        <v>8.3188014520000006E-3</v>
      </c>
      <c r="G107" s="172" t="s">
        <v>217</v>
      </c>
    </row>
    <row r="108" spans="1:7">
      <c r="A108" s="176" t="s">
        <v>306</v>
      </c>
      <c r="B108" s="177">
        <v>3493.08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352.71640000000002</v>
      </c>
      <c r="C110" s="173">
        <v>2.4311084705E-2</v>
      </c>
      <c r="D110" s="173">
        <v>3.053547807E-3</v>
      </c>
      <c r="E110" s="173">
        <v>1.7653211309999999E-3</v>
      </c>
      <c r="F110" s="173">
        <v>1.3211053840000001E-3</v>
      </c>
      <c r="G110" s="169" t="s">
        <v>223</v>
      </c>
    </row>
    <row r="111" spans="1:7">
      <c r="A111" s="148" t="s">
        <v>219</v>
      </c>
      <c r="B111" s="180">
        <v>814.12750000000005</v>
      </c>
      <c r="C111" s="182">
        <v>5.6113984529999994E-2</v>
      </c>
      <c r="D111" s="182">
        <v>7.0480908799999999E-3</v>
      </c>
      <c r="E111" s="182">
        <v>4.0746517009999997E-3</v>
      </c>
      <c r="F111" s="182">
        <v>3.049328649E-3</v>
      </c>
      <c r="G111" s="181" t="s">
        <v>224</v>
      </c>
    </row>
    <row r="112" spans="1:7">
      <c r="A112" s="148" t="s">
        <v>220</v>
      </c>
      <c r="B112" s="180">
        <v>1446.0008</v>
      </c>
      <c r="C112" s="182">
        <v>9.9666043121999989E-2</v>
      </c>
      <c r="D112" s="182">
        <v>1.2518364815E-2</v>
      </c>
      <c r="E112" s="182">
        <v>7.2371337649999997E-3</v>
      </c>
      <c r="F112" s="182">
        <v>5.4160210369999994E-3</v>
      </c>
      <c r="G112" s="181" t="s">
        <v>225</v>
      </c>
    </row>
    <row r="113" spans="1:7">
      <c r="A113" s="148" t="s">
        <v>221</v>
      </c>
      <c r="B113" s="180">
        <v>5520.7691000000004</v>
      </c>
      <c r="C113" s="182">
        <v>0.38052068241599996</v>
      </c>
      <c r="D113" s="165"/>
      <c r="E113" s="182">
        <v>2.7631066637999999E-2</v>
      </c>
      <c r="F113" s="182">
        <v>2.0678136267000002E-2</v>
      </c>
      <c r="G113" s="181" t="s">
        <v>226</v>
      </c>
    </row>
    <row r="114" spans="1:7">
      <c r="A114" s="170" t="s">
        <v>222</v>
      </c>
      <c r="B114" s="171">
        <v>6374.8482000000004</v>
      </c>
      <c r="C114" s="174">
        <v>0.43938834307699998</v>
      </c>
      <c r="D114" s="174">
        <v>5.5188541670999999E-2</v>
      </c>
      <c r="E114" s="174">
        <v>3.1905673328000005E-2</v>
      </c>
      <c r="F114" s="174">
        <v>2.3877104326000001E-2</v>
      </c>
      <c r="G114" s="172" t="s">
        <v>227</v>
      </c>
    </row>
    <row r="115" spans="1:7">
      <c r="A115" s="176" t="s">
        <v>307</v>
      </c>
      <c r="B115" s="177">
        <v>14508.46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1653.914</v>
      </c>
      <c r="C117" s="188">
        <v>1.0000024185109999</v>
      </c>
      <c r="D117" s="189"/>
      <c r="E117" s="188">
        <v>8.2777249180000009E-3</v>
      </c>
      <c r="F117" s="188">
        <v>6.1947635280000003E-3</v>
      </c>
      <c r="G117" s="187" t="s">
        <v>229</v>
      </c>
    </row>
    <row r="118" spans="1:7">
      <c r="A118" s="176" t="s">
        <v>308</v>
      </c>
      <c r="B118" s="177">
        <v>1653.91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297.11430000000001</v>
      </c>
      <c r="C120" s="173">
        <v>0.369063163779</v>
      </c>
      <c r="D120" s="183"/>
      <c r="E120" s="173">
        <v>1.487036475E-3</v>
      </c>
      <c r="F120" s="173">
        <v>1.112846756E-3</v>
      </c>
      <c r="G120" s="169" t="s">
        <v>232</v>
      </c>
    </row>
    <row r="121" spans="1:7">
      <c r="A121" s="170" t="s">
        <v>231</v>
      </c>
      <c r="B121" s="171">
        <v>507.9384</v>
      </c>
      <c r="C121" s="174">
        <v>0.63094019005000002</v>
      </c>
      <c r="D121" s="184"/>
      <c r="E121" s="174">
        <v>2.5421964809999999E-3</v>
      </c>
      <c r="F121" s="174">
        <v>1.9024920729999999E-3</v>
      </c>
      <c r="G121" s="172" t="s">
        <v>233</v>
      </c>
    </row>
    <row r="122" spans="1:7">
      <c r="A122" s="176" t="s">
        <v>309</v>
      </c>
      <c r="B122" s="177">
        <v>805.05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227.9091</v>
      </c>
      <c r="C124" s="173">
        <v>5.5240299039999996E-3</v>
      </c>
      <c r="D124" s="183"/>
      <c r="E124" s="173">
        <v>1.1406692470000001E-3</v>
      </c>
      <c r="F124" s="173">
        <v>8.53637481E-4</v>
      </c>
      <c r="G124" s="169" t="s">
        <v>264</v>
      </c>
    </row>
    <row r="125" spans="1:7">
      <c r="A125" s="148" t="s">
        <v>235</v>
      </c>
      <c r="B125" s="180">
        <v>297.8879</v>
      </c>
      <c r="C125" s="182">
        <v>7.2201665820000004E-3</v>
      </c>
      <c r="D125" s="165"/>
      <c r="E125" s="182">
        <v>1.4909082889999999E-3</v>
      </c>
      <c r="F125" s="182">
        <v>1.115744288E-3</v>
      </c>
      <c r="G125" s="181" t="s">
        <v>265</v>
      </c>
    </row>
    <row r="126" spans="1:7">
      <c r="A126" s="148" t="s">
        <v>236</v>
      </c>
      <c r="B126" s="180">
        <v>325.2244</v>
      </c>
      <c r="C126" s="182">
        <v>7.8827449669999997E-3</v>
      </c>
      <c r="D126" s="165"/>
      <c r="E126" s="182">
        <v>1.6277255769999999E-3</v>
      </c>
      <c r="F126" s="182">
        <v>1.218133622E-3</v>
      </c>
      <c r="G126" s="181" t="s">
        <v>266</v>
      </c>
    </row>
    <row r="127" spans="1:7">
      <c r="A127" s="148" t="s">
        <v>237</v>
      </c>
      <c r="B127" s="180">
        <v>360.46690000000001</v>
      </c>
      <c r="C127" s="182">
        <v>8.7369479100000008E-3</v>
      </c>
      <c r="D127" s="165"/>
      <c r="E127" s="182">
        <v>1.804111846E-3</v>
      </c>
      <c r="F127" s="182">
        <v>1.3501350160000001E-3</v>
      </c>
      <c r="G127" s="181" t="s">
        <v>267</v>
      </c>
    </row>
    <row r="128" spans="1:7">
      <c r="A128" s="148" t="s">
        <v>238</v>
      </c>
      <c r="B128" s="180">
        <v>374.05560000000003</v>
      </c>
      <c r="C128" s="182">
        <v>9.0663089799999999E-3</v>
      </c>
      <c r="D128" s="165"/>
      <c r="E128" s="182">
        <v>1.8721223479999998E-3</v>
      </c>
      <c r="F128" s="182">
        <v>1.401031727E-3</v>
      </c>
      <c r="G128" s="181" t="s">
        <v>268</v>
      </c>
    </row>
    <row r="129" spans="1:7">
      <c r="A129" s="148" t="s">
        <v>239</v>
      </c>
      <c r="B129" s="180">
        <v>405.72149999999999</v>
      </c>
      <c r="C129" s="182">
        <v>9.8338227769999998E-3</v>
      </c>
      <c r="D129" s="165"/>
      <c r="E129" s="182">
        <v>2.0306079820000002E-3</v>
      </c>
      <c r="F129" s="182">
        <v>1.5196369039999998E-3</v>
      </c>
      <c r="G129" s="181" t="s">
        <v>269</v>
      </c>
    </row>
    <row r="130" spans="1:7">
      <c r="A130" s="148" t="s">
        <v>240</v>
      </c>
      <c r="B130" s="180">
        <v>423.6816</v>
      </c>
      <c r="C130" s="182">
        <v>1.0269137248E-2</v>
      </c>
      <c r="D130" s="165"/>
      <c r="E130" s="182">
        <v>2.1204970379999997E-3</v>
      </c>
      <c r="F130" s="182">
        <v>1.5869067700000001E-3</v>
      </c>
      <c r="G130" s="181" t="s">
        <v>270</v>
      </c>
    </row>
    <row r="131" spans="1:7">
      <c r="A131" s="148" t="s">
        <v>241</v>
      </c>
      <c r="B131" s="180">
        <v>461.29640000000001</v>
      </c>
      <c r="C131" s="182">
        <v>1.1180839677000001E-2</v>
      </c>
      <c r="D131" s="165"/>
      <c r="E131" s="182">
        <v>2.3087565040000001E-3</v>
      </c>
      <c r="F131" s="182">
        <v>1.727793654E-3</v>
      </c>
      <c r="G131" s="181" t="s">
        <v>271</v>
      </c>
    </row>
    <row r="132" spans="1:7">
      <c r="A132" s="148" t="s">
        <v>242</v>
      </c>
      <c r="B132" s="180">
        <v>557.88620000000003</v>
      </c>
      <c r="C132" s="182">
        <v>1.352197017E-2</v>
      </c>
      <c r="D132" s="165"/>
      <c r="E132" s="182">
        <v>2.7921817580000004E-3</v>
      </c>
      <c r="F132" s="182">
        <v>2.0895724230000001E-3</v>
      </c>
      <c r="G132" s="181" t="s">
        <v>272</v>
      </c>
    </row>
    <row r="133" spans="1:7">
      <c r="A133" s="148" t="s">
        <v>243</v>
      </c>
      <c r="B133" s="180">
        <v>575.07730000000004</v>
      </c>
      <c r="C133" s="182">
        <v>1.3938645724E-2</v>
      </c>
      <c r="D133" s="165"/>
      <c r="E133" s="182">
        <v>2.8782220209999996E-3</v>
      </c>
      <c r="F133" s="182">
        <v>2.1539619860000002E-3</v>
      </c>
      <c r="G133" s="181" t="s">
        <v>273</v>
      </c>
    </row>
    <row r="134" spans="1:7">
      <c r="A134" s="148" t="s">
        <v>244</v>
      </c>
      <c r="B134" s="180">
        <v>624.00649999999996</v>
      </c>
      <c r="C134" s="182">
        <v>1.5124585048000001E-2</v>
      </c>
      <c r="D134" s="165"/>
      <c r="E134" s="182">
        <v>3.123109276E-3</v>
      </c>
      <c r="F134" s="182">
        <v>2.3372271519999997E-3</v>
      </c>
      <c r="G134" s="181" t="s">
        <v>274</v>
      </c>
    </row>
    <row r="135" spans="1:7">
      <c r="A135" s="148" t="s">
        <v>245</v>
      </c>
      <c r="B135" s="180">
        <v>634.90949999999998</v>
      </c>
      <c r="C135" s="182">
        <v>1.5388850485000001E-2</v>
      </c>
      <c r="D135" s="165"/>
      <c r="E135" s="182">
        <v>3.177678035E-3</v>
      </c>
      <c r="F135" s="182">
        <v>2.3780645270000001E-3</v>
      </c>
      <c r="G135" s="181" t="s">
        <v>275</v>
      </c>
    </row>
    <row r="136" spans="1:7">
      <c r="A136" s="148" t="s">
        <v>246</v>
      </c>
      <c r="B136" s="180">
        <v>733.24459999999999</v>
      </c>
      <c r="C136" s="182">
        <v>1.7772283323000002E-2</v>
      </c>
      <c r="D136" s="165"/>
      <c r="E136" s="182">
        <v>3.6698383930000001E-3</v>
      </c>
      <c r="F136" s="182">
        <v>2.7463803469999996E-3</v>
      </c>
      <c r="G136" s="181" t="s">
        <v>276</v>
      </c>
    </row>
    <row r="137" spans="1:7">
      <c r="A137" s="148" t="s">
        <v>247</v>
      </c>
      <c r="B137" s="180">
        <v>733.26679999999999</v>
      </c>
      <c r="C137" s="182">
        <v>1.7772821404000001E-2</v>
      </c>
      <c r="D137" s="165"/>
      <c r="E137" s="182">
        <v>3.6699495030000002E-3</v>
      </c>
      <c r="F137" s="182">
        <v>2.746463497E-3</v>
      </c>
      <c r="G137" s="181" t="s">
        <v>277</v>
      </c>
    </row>
    <row r="138" spans="1:7">
      <c r="A138" s="148" t="s">
        <v>248</v>
      </c>
      <c r="B138" s="180">
        <v>790.44759999999997</v>
      </c>
      <c r="C138" s="182">
        <v>1.9158761890999999E-2</v>
      </c>
      <c r="D138" s="165"/>
      <c r="E138" s="182">
        <v>3.9561354429999999E-3</v>
      </c>
      <c r="F138" s="182">
        <v>2.9606351739999998E-3</v>
      </c>
      <c r="G138" s="181" t="s">
        <v>278</v>
      </c>
    </row>
    <row r="139" spans="1:7">
      <c r="A139" s="148" t="s">
        <v>249</v>
      </c>
      <c r="B139" s="180">
        <v>942.44820000000004</v>
      </c>
      <c r="C139" s="182">
        <v>2.2842931851E-2</v>
      </c>
      <c r="D139" s="165"/>
      <c r="E139" s="182">
        <v>4.7168879089999997E-3</v>
      </c>
      <c r="F139" s="182">
        <v>3.5299560530000001E-3</v>
      </c>
      <c r="G139" s="181" t="s">
        <v>279</v>
      </c>
    </row>
    <row r="140" spans="1:7">
      <c r="A140" s="148" t="s">
        <v>250</v>
      </c>
      <c r="B140" s="180">
        <v>1197.845</v>
      </c>
      <c r="C140" s="182">
        <v>2.9033204905000002E-2</v>
      </c>
      <c r="D140" s="165"/>
      <c r="E140" s="182">
        <v>5.9951311890000004E-3</v>
      </c>
      <c r="F140" s="182">
        <v>4.4865491899999995E-3</v>
      </c>
      <c r="G140" s="181" t="s">
        <v>280</v>
      </c>
    </row>
    <row r="141" spans="1:7">
      <c r="A141" s="148" t="s">
        <v>251</v>
      </c>
      <c r="B141" s="180">
        <v>1251.9070999999999</v>
      </c>
      <c r="C141" s="182">
        <v>3.0343554764E-2</v>
      </c>
      <c r="D141" s="165"/>
      <c r="E141" s="182">
        <v>6.2657082519999999E-3</v>
      </c>
      <c r="F141" s="182">
        <v>4.6890397220000005E-3</v>
      </c>
      <c r="G141" s="181" t="s">
        <v>281</v>
      </c>
    </row>
    <row r="142" spans="1:7">
      <c r="A142" s="148" t="s">
        <v>252</v>
      </c>
      <c r="B142" s="180">
        <v>1252.7076999999999</v>
      </c>
      <c r="C142" s="182">
        <v>3.0362959597999999E-2</v>
      </c>
      <c r="D142" s="165"/>
      <c r="E142" s="182">
        <v>6.269715199E-3</v>
      </c>
      <c r="F142" s="182">
        <v>4.6920383829999997E-3</v>
      </c>
      <c r="G142" s="181" t="s">
        <v>282</v>
      </c>
    </row>
    <row r="143" spans="1:7">
      <c r="A143" s="148" t="s">
        <v>253</v>
      </c>
      <c r="B143" s="180">
        <v>1337.7643</v>
      </c>
      <c r="C143" s="182">
        <v>3.2424549950999998E-2</v>
      </c>
      <c r="D143" s="165"/>
      <c r="E143" s="182">
        <v>6.6954175859999998E-3</v>
      </c>
      <c r="F143" s="182">
        <v>5.0106193519999995E-3</v>
      </c>
      <c r="G143" s="181" t="s">
        <v>283</v>
      </c>
    </row>
    <row r="144" spans="1:7">
      <c r="A144" s="148" t="s">
        <v>254</v>
      </c>
      <c r="B144" s="180">
        <v>1522.2605000000001</v>
      </c>
      <c r="C144" s="182">
        <v>3.6896343864000002E-2</v>
      </c>
      <c r="D144" s="165"/>
      <c r="E144" s="182">
        <v>7.6188082769999997E-3</v>
      </c>
      <c r="F144" s="182">
        <v>5.7016530639999998E-3</v>
      </c>
      <c r="G144" s="181" t="s">
        <v>284</v>
      </c>
    </row>
    <row r="145" spans="1:7">
      <c r="A145" s="148" t="s">
        <v>255</v>
      </c>
      <c r="B145" s="180">
        <v>1767.5346999999999</v>
      </c>
      <c r="C145" s="182">
        <v>4.2841266709999999E-2</v>
      </c>
      <c r="D145" s="165"/>
      <c r="E145" s="182">
        <v>8.8463886460000002E-3</v>
      </c>
      <c r="F145" s="182">
        <v>6.6203318269999999E-3</v>
      </c>
      <c r="G145" s="181" t="s">
        <v>285</v>
      </c>
    </row>
    <row r="146" spans="1:7">
      <c r="A146" s="148" t="s">
        <v>256</v>
      </c>
      <c r="B146" s="180">
        <v>1831.4395999999999</v>
      </c>
      <c r="C146" s="182">
        <v>4.4390185021999998E-2</v>
      </c>
      <c r="D146" s="165"/>
      <c r="E146" s="182">
        <v>9.1662282399999993E-3</v>
      </c>
      <c r="F146" s="182">
        <v>6.8596887370000002E-3</v>
      </c>
      <c r="G146" s="181" t="s">
        <v>286</v>
      </c>
    </row>
    <row r="147" spans="1:7">
      <c r="A147" s="148" t="s">
        <v>257</v>
      </c>
      <c r="B147" s="180">
        <v>1854.22</v>
      </c>
      <c r="C147" s="182">
        <v>4.4942333272999999E-2</v>
      </c>
      <c r="D147" s="165"/>
      <c r="E147" s="182">
        <v>9.2802425630000001E-3</v>
      </c>
      <c r="F147" s="182">
        <v>6.9450131189999998E-3</v>
      </c>
      <c r="G147" s="181" t="s">
        <v>287</v>
      </c>
    </row>
    <row r="148" spans="1:7">
      <c r="A148" s="148" t="s">
        <v>258</v>
      </c>
      <c r="B148" s="180">
        <v>1910.6138000000001</v>
      </c>
      <c r="C148" s="182">
        <v>4.6309198560000001E-2</v>
      </c>
      <c r="D148" s="165"/>
      <c r="E148" s="182">
        <v>9.5624896229999992E-3</v>
      </c>
      <c r="F148" s="182">
        <v>7.1562370739999999E-3</v>
      </c>
      <c r="G148" s="181" t="s">
        <v>288</v>
      </c>
    </row>
    <row r="149" spans="1:7">
      <c r="A149" s="148" t="s">
        <v>259</v>
      </c>
      <c r="B149" s="180">
        <v>1932.9808</v>
      </c>
      <c r="C149" s="182">
        <v>4.6851326878000005E-2</v>
      </c>
      <c r="D149" s="165"/>
      <c r="E149" s="182">
        <v>9.6744349070000003E-3</v>
      </c>
      <c r="F149" s="182">
        <v>7.2400130599999998E-3</v>
      </c>
      <c r="G149" s="181" t="s">
        <v>289</v>
      </c>
    </row>
    <row r="150" spans="1:7">
      <c r="A150" s="148" t="s">
        <v>260</v>
      </c>
      <c r="B150" s="180">
        <v>2113.5920000000001</v>
      </c>
      <c r="C150" s="182">
        <v>5.1228956685999999E-2</v>
      </c>
      <c r="D150" s="165"/>
      <c r="E150" s="182">
        <v>1.0578381443000001E-2</v>
      </c>
      <c r="F150" s="182">
        <v>7.9164954369999995E-3</v>
      </c>
      <c r="G150" s="181" t="s">
        <v>290</v>
      </c>
    </row>
    <row r="151" spans="1:7">
      <c r="A151" s="148" t="s">
        <v>261</v>
      </c>
      <c r="B151" s="180">
        <v>4761.8202000000001</v>
      </c>
      <c r="C151" s="182">
        <v>0.11541635318999999</v>
      </c>
      <c r="D151" s="165"/>
      <c r="E151" s="182">
        <v>2.3832580005000003E-2</v>
      </c>
      <c r="F151" s="182">
        <v>1.7835480019E-2</v>
      </c>
      <c r="G151" s="181" t="s">
        <v>291</v>
      </c>
    </row>
    <row r="152" spans="1:7">
      <c r="A152" s="148" t="s">
        <v>262</v>
      </c>
      <c r="B152" s="180">
        <v>4873.7186000000002</v>
      </c>
      <c r="C152" s="182">
        <v>0.118128531457</v>
      </c>
      <c r="D152" s="165"/>
      <c r="E152" s="182">
        <v>2.4392623740000001E-2</v>
      </c>
      <c r="F152" s="182">
        <v>1.8254597413999998E-2</v>
      </c>
      <c r="G152" s="181" t="s">
        <v>292</v>
      </c>
    </row>
    <row r="153" spans="1:7">
      <c r="A153" s="170" t="s">
        <v>263</v>
      </c>
      <c r="B153" s="171">
        <v>5181.8276999999998</v>
      </c>
      <c r="C153" s="174">
        <v>0.12559643810000001</v>
      </c>
      <c r="D153" s="184"/>
      <c r="E153" s="174">
        <v>2.5934688427000002E-2</v>
      </c>
      <c r="F153" s="174">
        <v>1.9408625382999999E-2</v>
      </c>
      <c r="G153" s="172" t="s">
        <v>293</v>
      </c>
    </row>
    <row r="154" spans="1:7">
      <c r="A154" s="176" t="s">
        <v>310</v>
      </c>
      <c r="B154" s="177">
        <v>41257.760000000002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27/10/2026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948.16390000000001</v>
      </c>
      <c r="C6" s="173">
        <v>0.75</v>
      </c>
      <c r="D6" s="168">
        <v>711.12300000000005</v>
      </c>
      <c r="E6" s="173">
        <v>0.01</v>
      </c>
      <c r="F6" s="169" t="s">
        <v>83</v>
      </c>
    </row>
    <row r="7" spans="1:6">
      <c r="A7" s="148" t="s">
        <v>71</v>
      </c>
      <c r="B7" s="180">
        <v>1141.6949999999999</v>
      </c>
      <c r="C7" s="182">
        <v>0.85</v>
      </c>
      <c r="D7" s="180">
        <v>970.44079999999997</v>
      </c>
      <c r="E7" s="182">
        <v>0.01</v>
      </c>
      <c r="F7" s="181" t="s">
        <v>84</v>
      </c>
    </row>
    <row r="8" spans="1:6">
      <c r="A8" s="148" t="s">
        <v>72</v>
      </c>
      <c r="B8" s="180">
        <v>1514.1666</v>
      </c>
      <c r="C8" s="182">
        <v>0.9</v>
      </c>
      <c r="D8" s="180">
        <v>1362.7499</v>
      </c>
      <c r="E8" s="182">
        <v>0.01</v>
      </c>
      <c r="F8" s="181" t="s">
        <v>85</v>
      </c>
    </row>
    <row r="9" spans="1:6">
      <c r="A9" s="148" t="s">
        <v>74</v>
      </c>
      <c r="B9" s="180">
        <v>2906.8063000000002</v>
      </c>
      <c r="C9" s="182">
        <v>0.3</v>
      </c>
      <c r="D9" s="180">
        <v>872.04190000000006</v>
      </c>
      <c r="E9" s="182">
        <v>0.01</v>
      </c>
      <c r="F9" s="181" t="s">
        <v>87</v>
      </c>
    </row>
    <row r="10" spans="1:6">
      <c r="A10" s="148" t="s">
        <v>75</v>
      </c>
      <c r="B10" s="180">
        <v>5028.1702999999998</v>
      </c>
      <c r="C10" s="182">
        <v>0.8</v>
      </c>
      <c r="D10" s="180">
        <v>4022.5362</v>
      </c>
      <c r="E10" s="182">
        <v>0.04</v>
      </c>
      <c r="F10" s="181" t="s">
        <v>88</v>
      </c>
    </row>
    <row r="11" spans="1:6">
      <c r="A11" s="170" t="s">
        <v>76</v>
      </c>
      <c r="B11" s="171">
        <v>5835.8540999999996</v>
      </c>
      <c r="C11" s="174">
        <v>1</v>
      </c>
      <c r="D11" s="171">
        <v>5835.8540999999996</v>
      </c>
      <c r="E11" s="174">
        <v>0.06</v>
      </c>
      <c r="F11" s="172" t="s">
        <v>89</v>
      </c>
    </row>
    <row r="12" spans="1:6">
      <c r="A12" s="176" t="s">
        <v>311</v>
      </c>
      <c r="B12" s="177">
        <v>17374.86</v>
      </c>
      <c r="C12" s="179"/>
      <c r="D12" s="177">
        <v>13774.75</v>
      </c>
      <c r="E12" s="178">
        <v>0.14000000000000001</v>
      </c>
      <c r="F12" s="175"/>
    </row>
    <row r="14" spans="1:6">
      <c r="A14" s="167" t="s">
        <v>128</v>
      </c>
      <c r="B14" s="168">
        <v>3153.0859999999998</v>
      </c>
      <c r="C14" s="173">
        <v>0.4</v>
      </c>
      <c r="D14" s="168">
        <v>1261.2339999999999</v>
      </c>
      <c r="E14" s="173">
        <v>0.01</v>
      </c>
      <c r="F14" s="169" t="s">
        <v>130</v>
      </c>
    </row>
    <row r="15" spans="1:6">
      <c r="A15" s="170" t="s">
        <v>129</v>
      </c>
      <c r="B15" s="171">
        <v>7142.4</v>
      </c>
      <c r="C15" s="174">
        <v>0.65</v>
      </c>
      <c r="D15" s="171">
        <v>4642.5600000000004</v>
      </c>
      <c r="E15" s="174">
        <v>0.05</v>
      </c>
      <c r="F15" s="172" t="s">
        <v>131</v>
      </c>
    </row>
    <row r="16" spans="1:6">
      <c r="A16" s="176" t="s">
        <v>299</v>
      </c>
      <c r="B16" s="177">
        <v>10295.49</v>
      </c>
      <c r="C16" s="179"/>
      <c r="D16" s="177">
        <v>5903.79</v>
      </c>
      <c r="E16" s="178">
        <v>0.06</v>
      </c>
      <c r="F16" s="175"/>
    </row>
    <row r="18" spans="1:6">
      <c r="A18" s="167" t="s">
        <v>136</v>
      </c>
      <c r="B18" s="168">
        <v>896.61609999999996</v>
      </c>
      <c r="C18" s="173">
        <v>1</v>
      </c>
      <c r="D18" s="168">
        <v>896.61609999999996</v>
      </c>
      <c r="E18" s="173">
        <v>0.01</v>
      </c>
      <c r="F18" s="169" t="s">
        <v>148</v>
      </c>
    </row>
    <row r="19" spans="1:6">
      <c r="A19" s="148" t="s">
        <v>138</v>
      </c>
      <c r="B19" s="180">
        <v>1129.796</v>
      </c>
      <c r="C19" s="182">
        <v>0.4</v>
      </c>
      <c r="D19" s="180">
        <v>451.91840000000002</v>
      </c>
      <c r="E19" s="182">
        <v>0</v>
      </c>
      <c r="F19" s="181" t="s">
        <v>150</v>
      </c>
    </row>
    <row r="20" spans="1:6">
      <c r="A20" s="148" t="s">
        <v>139</v>
      </c>
      <c r="B20" s="180">
        <v>1726.3849</v>
      </c>
      <c r="C20" s="182">
        <v>0.5</v>
      </c>
      <c r="D20" s="180">
        <v>863.1925</v>
      </c>
      <c r="E20" s="182">
        <v>0.01</v>
      </c>
      <c r="F20" s="181" t="s">
        <v>151</v>
      </c>
    </row>
    <row r="21" spans="1:6">
      <c r="A21" s="148" t="s">
        <v>140</v>
      </c>
      <c r="B21" s="180">
        <v>1837.2537</v>
      </c>
      <c r="C21" s="182">
        <v>0.3</v>
      </c>
      <c r="D21" s="180">
        <v>551.17610000000002</v>
      </c>
      <c r="E21" s="182">
        <v>0.01</v>
      </c>
      <c r="F21" s="181" t="s">
        <v>152</v>
      </c>
    </row>
    <row r="22" spans="1:6">
      <c r="A22" s="148" t="s">
        <v>141</v>
      </c>
      <c r="B22" s="180">
        <v>2043.9871000000001</v>
      </c>
      <c r="C22" s="182">
        <v>0.45</v>
      </c>
      <c r="D22" s="180">
        <v>919.79420000000005</v>
      </c>
      <c r="E22" s="182">
        <v>0.01</v>
      </c>
      <c r="F22" s="181" t="s">
        <v>153</v>
      </c>
    </row>
    <row r="23" spans="1:6">
      <c r="A23" s="148" t="s">
        <v>142</v>
      </c>
      <c r="B23" s="180">
        <v>4890.3014000000003</v>
      </c>
      <c r="C23" s="182">
        <v>0.6</v>
      </c>
      <c r="D23" s="180">
        <v>2934.1808999999998</v>
      </c>
      <c r="E23" s="182">
        <v>0.03</v>
      </c>
      <c r="F23" s="181" t="s">
        <v>154</v>
      </c>
    </row>
    <row r="24" spans="1:6">
      <c r="A24" s="148" t="s">
        <v>143</v>
      </c>
      <c r="B24" s="180">
        <v>4920.3625000000002</v>
      </c>
      <c r="C24" s="182">
        <v>0.5</v>
      </c>
      <c r="D24" s="180">
        <v>2460.1812</v>
      </c>
      <c r="E24" s="182">
        <v>0.02</v>
      </c>
      <c r="F24" s="181" t="s">
        <v>155</v>
      </c>
    </row>
    <row r="25" spans="1:6">
      <c r="A25" s="148" t="s">
        <v>144</v>
      </c>
      <c r="B25" s="180">
        <v>10183.571599999999</v>
      </c>
      <c r="C25" s="182">
        <v>0.8</v>
      </c>
      <c r="D25" s="180">
        <v>8146.8572999999997</v>
      </c>
      <c r="E25" s="182">
        <v>0.08</v>
      </c>
      <c r="F25" s="181" t="s">
        <v>156</v>
      </c>
    </row>
    <row r="26" spans="1:6">
      <c r="A26" s="170" t="s">
        <v>145</v>
      </c>
      <c r="B26" s="171">
        <v>13277.886500000001</v>
      </c>
      <c r="C26" s="174">
        <v>0.8</v>
      </c>
      <c r="D26" s="171">
        <v>9913.9552000000003</v>
      </c>
      <c r="E26" s="174">
        <v>0.1</v>
      </c>
      <c r="F26" s="172" t="s">
        <v>157</v>
      </c>
    </row>
    <row r="27" spans="1:6">
      <c r="A27" s="176" t="s">
        <v>312</v>
      </c>
      <c r="B27" s="177">
        <v>40906.160000000003</v>
      </c>
      <c r="C27" s="179"/>
      <c r="D27" s="177">
        <v>27137.87</v>
      </c>
      <c r="E27" s="178">
        <v>0.27</v>
      </c>
      <c r="F27" s="175"/>
    </row>
    <row r="29" spans="1:6">
      <c r="A29" s="167" t="s">
        <v>164</v>
      </c>
      <c r="B29" s="168">
        <v>786.10490000000004</v>
      </c>
      <c r="C29" s="173">
        <v>0.3</v>
      </c>
      <c r="D29" s="168">
        <v>235.83150000000001</v>
      </c>
      <c r="E29" s="173">
        <v>0</v>
      </c>
      <c r="F29" s="169" t="s">
        <v>189</v>
      </c>
    </row>
    <row r="30" spans="1:6">
      <c r="A30" s="148" t="s">
        <v>166</v>
      </c>
      <c r="B30" s="180">
        <v>1376.2717</v>
      </c>
      <c r="C30" s="182">
        <v>1</v>
      </c>
      <c r="D30" s="180">
        <v>1376.2717</v>
      </c>
      <c r="E30" s="182">
        <v>0.01</v>
      </c>
      <c r="F30" s="181" t="s">
        <v>191</v>
      </c>
    </row>
    <row r="31" spans="1:6">
      <c r="A31" s="148" t="s">
        <v>167</v>
      </c>
      <c r="B31" s="180">
        <v>1433.7293</v>
      </c>
      <c r="C31" s="182">
        <v>1</v>
      </c>
      <c r="D31" s="180">
        <v>1433.7293</v>
      </c>
      <c r="E31" s="182">
        <v>0.01</v>
      </c>
      <c r="F31" s="181" t="s">
        <v>192</v>
      </c>
    </row>
    <row r="32" spans="1:6">
      <c r="A32" s="148" t="s">
        <v>168</v>
      </c>
      <c r="B32" s="180">
        <v>1602.5451</v>
      </c>
      <c r="C32" s="182">
        <v>0.9</v>
      </c>
      <c r="D32" s="180">
        <v>1442.2906</v>
      </c>
      <c r="E32" s="182">
        <v>0.01</v>
      </c>
      <c r="F32" s="181" t="s">
        <v>193</v>
      </c>
    </row>
    <row r="33" spans="1:6">
      <c r="A33" s="148" t="s">
        <v>169</v>
      </c>
      <c r="B33" s="180">
        <v>1615.2773</v>
      </c>
      <c r="C33" s="182">
        <v>0.9</v>
      </c>
      <c r="D33" s="180">
        <v>1453.7494999999999</v>
      </c>
      <c r="E33" s="182">
        <v>0.01</v>
      </c>
      <c r="F33" s="181" t="s">
        <v>194</v>
      </c>
    </row>
    <row r="34" spans="1:6">
      <c r="A34" s="148" t="s">
        <v>170</v>
      </c>
      <c r="B34" s="180">
        <v>1833.3915</v>
      </c>
      <c r="C34" s="182">
        <v>1</v>
      </c>
      <c r="D34" s="180">
        <v>1833.3915</v>
      </c>
      <c r="E34" s="182">
        <v>0.02</v>
      </c>
      <c r="F34" s="181" t="s">
        <v>195</v>
      </c>
    </row>
    <row r="35" spans="1:6">
      <c r="A35" s="148" t="s">
        <v>172</v>
      </c>
      <c r="B35" s="180">
        <v>2155.7959999999998</v>
      </c>
      <c r="C35" s="182">
        <v>1</v>
      </c>
      <c r="D35" s="180">
        <v>2155.7959999999998</v>
      </c>
      <c r="E35" s="182">
        <v>0.02</v>
      </c>
      <c r="F35" s="181" t="s">
        <v>197</v>
      </c>
    </row>
    <row r="36" spans="1:6">
      <c r="A36" s="148" t="s">
        <v>173</v>
      </c>
      <c r="B36" s="180">
        <v>2455.5219000000002</v>
      </c>
      <c r="C36" s="182">
        <v>1</v>
      </c>
      <c r="D36" s="180">
        <v>2455.5219000000002</v>
      </c>
      <c r="E36" s="182">
        <v>0.02</v>
      </c>
      <c r="F36" s="181" t="s">
        <v>198</v>
      </c>
    </row>
    <row r="37" spans="1:6">
      <c r="A37" s="148" t="s">
        <v>174</v>
      </c>
      <c r="B37" s="180">
        <v>2475.1471999999999</v>
      </c>
      <c r="C37" s="182">
        <v>0.95</v>
      </c>
      <c r="D37" s="180">
        <v>2351.3897999999999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2884.3665000000001</v>
      </c>
      <c r="C38" s="182">
        <v>1</v>
      </c>
      <c r="D38" s="180">
        <v>2884.3665000000001</v>
      </c>
      <c r="E38" s="182">
        <v>0.03</v>
      </c>
      <c r="F38" s="181" t="s">
        <v>200</v>
      </c>
    </row>
    <row r="39" spans="1:6">
      <c r="A39" s="148" t="s">
        <v>176</v>
      </c>
      <c r="B39" s="180">
        <v>2905.8530000000001</v>
      </c>
      <c r="C39" s="182">
        <v>0.9</v>
      </c>
      <c r="D39" s="180">
        <v>2615.2676999999999</v>
      </c>
      <c r="E39" s="182">
        <v>0.03</v>
      </c>
      <c r="F39" s="181" t="s">
        <v>201</v>
      </c>
    </row>
    <row r="40" spans="1:6">
      <c r="A40" s="148" t="s">
        <v>177</v>
      </c>
      <c r="B40" s="180">
        <v>3406.4632999999999</v>
      </c>
      <c r="C40" s="182">
        <v>0.75</v>
      </c>
      <c r="D40" s="180">
        <v>2554.8474999999999</v>
      </c>
      <c r="E40" s="182">
        <v>0.03</v>
      </c>
      <c r="F40" s="181" t="s">
        <v>202</v>
      </c>
    </row>
    <row r="41" spans="1:6">
      <c r="A41" s="148" t="s">
        <v>178</v>
      </c>
      <c r="B41" s="180">
        <v>5085.33</v>
      </c>
      <c r="C41" s="182">
        <v>0.85</v>
      </c>
      <c r="D41" s="180">
        <v>4322.5304999999998</v>
      </c>
      <c r="E41" s="182">
        <v>0.04</v>
      </c>
      <c r="F41" s="181" t="s">
        <v>203</v>
      </c>
    </row>
    <row r="42" spans="1:6">
      <c r="A42" s="148" t="s">
        <v>179</v>
      </c>
      <c r="B42" s="180">
        <v>5128.8680000000004</v>
      </c>
      <c r="C42" s="182">
        <v>1</v>
      </c>
      <c r="D42" s="180">
        <v>5128.8680000000004</v>
      </c>
      <c r="E42" s="182">
        <v>0.05</v>
      </c>
      <c r="F42" s="181" t="s">
        <v>204</v>
      </c>
    </row>
    <row r="43" spans="1:6">
      <c r="A43" s="148" t="s">
        <v>180</v>
      </c>
      <c r="B43" s="180">
        <v>5346.2401</v>
      </c>
      <c r="C43" s="182">
        <v>0.95</v>
      </c>
      <c r="D43" s="180">
        <v>5078.9281000000001</v>
      </c>
      <c r="E43" s="182">
        <v>0.05</v>
      </c>
      <c r="F43" s="181" t="s">
        <v>205</v>
      </c>
    </row>
    <row r="44" spans="1:6">
      <c r="A44" s="148" t="s">
        <v>181</v>
      </c>
      <c r="B44" s="180">
        <v>5865.8261000000002</v>
      </c>
      <c r="C44" s="182">
        <v>1</v>
      </c>
      <c r="D44" s="180">
        <v>5865.8261000000002</v>
      </c>
      <c r="E44" s="182">
        <v>0.06</v>
      </c>
      <c r="F44" s="181" t="s">
        <v>206</v>
      </c>
    </row>
    <row r="45" spans="1:6">
      <c r="A45" s="170" t="s">
        <v>182</v>
      </c>
      <c r="B45" s="171">
        <v>14704.2363</v>
      </c>
      <c r="C45" s="174">
        <v>0.9</v>
      </c>
      <c r="D45" s="171">
        <v>10045.6036</v>
      </c>
      <c r="E45" s="174">
        <v>0.1</v>
      </c>
      <c r="F45" s="172" t="s">
        <v>207</v>
      </c>
    </row>
    <row r="46" spans="1:6">
      <c r="A46" s="176" t="s">
        <v>313</v>
      </c>
      <c r="B46" s="177">
        <v>61060.97</v>
      </c>
      <c r="C46" s="179"/>
      <c r="D46" s="177">
        <v>53234.21</v>
      </c>
      <c r="E46" s="178">
        <v>0.52</v>
      </c>
      <c r="F46" s="175"/>
    </row>
    <row r="48" spans="1:6">
      <c r="A48" s="167" t="s">
        <v>219</v>
      </c>
      <c r="B48" s="168">
        <v>814.12750000000005</v>
      </c>
      <c r="C48" s="173">
        <v>0.75</v>
      </c>
      <c r="D48" s="168">
        <v>610.59559999999999</v>
      </c>
      <c r="E48" s="173">
        <v>0.01</v>
      </c>
      <c r="F48" s="169" t="s">
        <v>224</v>
      </c>
    </row>
    <row r="49" spans="1:6">
      <c r="A49" s="170" t="s">
        <v>220</v>
      </c>
      <c r="B49" s="171">
        <v>1446.0008</v>
      </c>
      <c r="C49" s="174">
        <v>0.8</v>
      </c>
      <c r="D49" s="171">
        <v>1156.8006</v>
      </c>
      <c r="E49" s="174">
        <v>0.01</v>
      </c>
      <c r="F49" s="172" t="s">
        <v>225</v>
      </c>
    </row>
    <row r="50" spans="1:6">
      <c r="A50" s="176" t="s">
        <v>314</v>
      </c>
      <c r="B50" s="177">
        <v>2260.13</v>
      </c>
      <c r="C50" s="179"/>
      <c r="D50" s="177">
        <v>1767.4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131897.59856663601</v>
      </c>
      <c r="C52" s="196"/>
      <c r="D52" s="195">
        <v>101818.018347509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5">
      <c r="A6099" s="199">
        <v>46321</v>
      </c>
      <c r="B6099" s="198">
        <v>1139.5168000000001</v>
      </c>
      <c r="C6099" s="198">
        <v>1524.9492</v>
      </c>
      <c r="D6099" s="198">
        <v>1311.6427000000001</v>
      </c>
      <c r="E6099" s="198">
        <v>816.90099999999995</v>
      </c>
      <c r="F6099" s="198">
        <v>1171.0328999999999</v>
      </c>
      <c r="G6099" s="108" t="e">
        <f>G6098*#REF!/#REF!</f>
        <v>#REF!</v>
      </c>
      <c r="H6099" s="108">
        <f t="shared" si="153"/>
        <v>785.69711715809024</v>
      </c>
      <c r="I6099" s="108">
        <f t="shared" si="154"/>
        <v>947.81842656279377</v>
      </c>
      <c r="J6099" s="108">
        <f t="shared" si="155"/>
        <v>835.40793085899281</v>
      </c>
    </row>
    <row r="6100" spans="1:10" ht="15">
      <c r="A6100" s="199">
        <v>46322</v>
      </c>
      <c r="B6100" s="198">
        <v>1141.3223</v>
      </c>
      <c r="C6100" s="198">
        <v>1529.8734999999999</v>
      </c>
      <c r="D6100" s="198">
        <v>1317.2824000000001</v>
      </c>
      <c r="E6100" s="198">
        <v>818.3723</v>
      </c>
      <c r="F6100" s="198">
        <v>1178.4552000000001</v>
      </c>
      <c r="G6100" s="108" t="e">
        <f>G6099*#REF!/#REF!</f>
        <v>#REF!</v>
      </c>
      <c r="H6100" s="108">
        <f t="shared" si="153"/>
        <v>786.94200985737189</v>
      </c>
      <c r="I6100" s="108">
        <f t="shared" si="154"/>
        <v>951.8937830453832</v>
      </c>
      <c r="J6100" s="108">
        <f t="shared" si="155"/>
        <v>840.70295569152734</v>
      </c>
    </row>
    <row r="6101" spans="1:10" ht="15">
      <c r="G6101" s="108" t="e">
        <f>G6100*#REF!/#REF!</f>
        <v>#REF!</v>
      </c>
      <c r="H6101" s="108">
        <f t="shared" si="153"/>
        <v>0</v>
      </c>
      <c r="I6101" s="108">
        <f t="shared" si="154"/>
        <v>0</v>
      </c>
      <c r="J6101" s="108">
        <f t="shared" si="155"/>
        <v>0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1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  <row r="6099" spans="1:6">
      <c r="A6099" s="199">
        <v>46321</v>
      </c>
      <c r="B6099" s="198">
        <v>2643.6487000000002</v>
      </c>
      <c r="C6099" s="198">
        <v>3436.4830000000002</v>
      </c>
      <c r="D6099" s="198">
        <v>2769.3456999999999</v>
      </c>
      <c r="E6099" s="198">
        <v>1765.4779000000001</v>
      </c>
      <c r="F6099" s="198">
        <v>3079.6596</v>
      </c>
    </row>
    <row r="6100" spans="1:6">
      <c r="A6100" s="199">
        <v>46322</v>
      </c>
      <c r="B6100" s="198">
        <v>2647.8375999999998</v>
      </c>
      <c r="C6100" s="198">
        <v>3447.7339999999999</v>
      </c>
      <c r="D6100" s="198">
        <v>2781.3461000000002</v>
      </c>
      <c r="E6100" s="198">
        <v>1768.6576</v>
      </c>
      <c r="F6100" s="198">
        <v>3099.1792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5">
      <c r="A6099" s="199">
        <v>46321</v>
      </c>
      <c r="B6099" s="198">
        <v>3258.6747999999998</v>
      </c>
      <c r="C6099" s="198">
        <v>4495.942</v>
      </c>
      <c r="D6099" s="198">
        <v>3447.0073000000002</v>
      </c>
      <c r="E6099" s="198">
        <v>2080.5349000000001</v>
      </c>
      <c r="F6099" s="198">
        <v>3653.8009000000002</v>
      </c>
      <c r="G6099" s="108" t="e">
        <f>G6098*#REF!/#REF!</f>
        <v>#REF!</v>
      </c>
      <c r="H6099" s="108">
        <f t="shared" si="153"/>
        <v>1354.3885925409268</v>
      </c>
      <c r="I6099" s="108">
        <f t="shared" si="154"/>
        <v>1582.429941586108</v>
      </c>
      <c r="J6099" s="108">
        <f t="shared" si="155"/>
        <v>1476.6990542387105</v>
      </c>
    </row>
    <row r="6100" spans="1:10" ht="15">
      <c r="A6100" s="199">
        <v>46322</v>
      </c>
      <c r="B6100" s="198">
        <v>3263.8380999999999</v>
      </c>
      <c r="C6100" s="198">
        <v>4510.7479999999996</v>
      </c>
      <c r="D6100" s="198">
        <v>3461.9938999999999</v>
      </c>
      <c r="E6100" s="198">
        <v>2084.2820000000002</v>
      </c>
      <c r="F6100" s="198">
        <v>3676.9596999999999</v>
      </c>
      <c r="G6100" s="108" t="e">
        <f>G6099*#REF!/#REF!</f>
        <v>#REF!</v>
      </c>
      <c r="H6100" s="108">
        <f t="shared" si="153"/>
        <v>1356.5345920803306</v>
      </c>
      <c r="I6100" s="108">
        <f t="shared" si="154"/>
        <v>1589.3098935266141</v>
      </c>
      <c r="J6100" s="108">
        <f t="shared" si="155"/>
        <v>1486.058780998125</v>
      </c>
    </row>
    <row r="6101" spans="1:10" ht="15">
      <c r="G6101" s="108" t="e">
        <f>G6100*#REF!/#REF!</f>
        <v>#REF!</v>
      </c>
      <c r="H6101" s="108">
        <f t="shared" si="153"/>
        <v>0</v>
      </c>
      <c r="I6101" s="108">
        <f t="shared" si="154"/>
        <v>0</v>
      </c>
      <c r="J6101" s="108">
        <f t="shared" si="155"/>
        <v>0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  <row r="7113" spans="1:4">
      <c r="A7113" s="199">
        <v>46321</v>
      </c>
      <c r="B7113" s="198">
        <v>1032.6289999999999</v>
      </c>
      <c r="C7113" s="198">
        <v>2780.4413</v>
      </c>
      <c r="D7113" s="198">
        <v>3536.1871000000001</v>
      </c>
    </row>
    <row r="7114" spans="1:4">
      <c r="A7114" s="199">
        <v>46322</v>
      </c>
      <c r="B7114" s="198">
        <v>1034.2652</v>
      </c>
      <c r="C7114" s="198">
        <v>2784.8470000000002</v>
      </c>
      <c r="D7114" s="198">
        <v>3541.7901999999999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2.2358750359321401E-3</v>
      </c>
      <c r="E31" s="42"/>
      <c r="F31" s="43"/>
      <c r="G31" s="41">
        <f>Indices!F17</f>
        <v>-8.6810670589466898E-2</v>
      </c>
      <c r="H31" s="42"/>
      <c r="I31" s="42"/>
      <c r="J31" s="41">
        <f>Indices!J17</f>
        <v>-0.156629123481659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5.3211987785243303E-2</v>
      </c>
      <c r="E32" s="42"/>
      <c r="F32" s="39"/>
      <c r="G32" s="41">
        <f>Indices!F26</f>
        <v>-5.33550990943693E-2</v>
      </c>
      <c r="H32" s="42"/>
      <c r="I32" s="42"/>
      <c r="J32" s="41">
        <f>Indices!J26</f>
        <v>-0.113864554098892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2026-10-28T08:15:57Z</dcterms:modified>
</cp:coreProperties>
</file>