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0444F20F-D734-4C3E-B234-06DDC2654479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<sst xmlns="http://schemas.openxmlformats.org/spreadsheetml/2006/main" count="460" uniqueCount="315">
  <si>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</si>
  <si>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</si>
  <si>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</si>
  <si>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</si>
  <si>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</si>
  <si>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</si>
  <si>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</si>
  <si>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</si>
  <si>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</si>
  <si>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</si>
  <si>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</si>
  <si>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</si>
  <si>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</si>
  <si>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</si>
  <si>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</si>
  <si>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</si>
  <si>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</si>
  <si>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</si>
  <si>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</si>
  <si>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</si>
  <si>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</si>
  <si>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</si>
  <si>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</si>
  <si>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</si>
  <si>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</si>
  <si>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</si>
  <si>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</si>
  <si>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</si>
  <si>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</si>
  <si>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</si>
  <si>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</si>
  <si>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</si>
  <si>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</si>
  <si>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</si>
  <si>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</si>
  <si>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</si>
  <si>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</si>
  <si>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</si>
  <si>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</si>
  <si>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</si>
  <si>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</si>
  <si>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</si>
  <si>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</si>
  <si>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</si>
  <si>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</si>
  <si>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</si>
  <si>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</si>
  <si>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</si>
  <si>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</si>
  <si>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</si>
  <si>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</si>
  <si>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</si>
  <si>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</si>
  <si>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</si>
  <si>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</si>
  <si>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</si>
  <si>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21-10-2026</t>
  </si>
  <si>
    <t>22/10/2026</t>
  </si>
  <si>
    <t>Variation par rapport au 31/12/2025</t>
  </si>
  <si>
    <t>AU 22/10/2026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</si>
  <si>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</si>
  <si>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</si>
  <si>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</si>
  <si>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</si>
  <si>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</si>
  <si>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</si>
  <si>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</si>
  <si>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</si>
  <si>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</si>
  <si>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</si>
  <si>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</si>
  <si>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</si>
  <si>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</si>
  <si>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</si>
  <si>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</si>
  <si>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</si>
  <si>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</si>
  <si>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</si>
  <si>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</si>
  <si>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</si>
  <si>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</si>
  <si>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</si>
  <si>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</si>
  <si>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</si>
  <si>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</si>
  <si>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</si>
  <si>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</si>
  <si>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</si>
  <si>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</si>
  <si>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</si>
  <si>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</si>
  <si>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</si>
  <si>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</si>
  <si>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</si>
  <si>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</si>
  <si>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</si>
  <si>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</si>
  <si>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</si>
  <si>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</si>
  <si>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</si>
  <si>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</si>
  <si>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</si>
  <si>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</si>
  <si>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</si>
  <si>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</si>
  <si>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</si>
  <si>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</si>
  <si>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</si>
  <si>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</si>
  <si>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</si>
  <si>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</si>
  <si>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</si>
  <si>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</si>
  <si>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</si>
  <si>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</si>
  <si>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</si>
  <si>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</si>
  <si>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</si>
  <si>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</si>
  <si>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</si>
  <si>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</si>
  <si>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</si>
  <si>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</si>
  <si>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</si>
  <si>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</si>
  <si>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</si>
  <si>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</si>
  <si>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</si>
  <si>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</si>
  <si>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</si>
  <si>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</si>
  <si>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</si>
  <si>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</si>
  <si>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</si>
  <si>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PATRIMOINE ET COMM</t>
  </si>
  <si>
    <t>FONCIERE INEA</t>
  </si>
  <si>
    <t>MERCIALYS</t>
  </si>
  <si>
    <t>ICADE</t>
  </si>
  <si>
    <t>FREY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</si>
  <si>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</si>
  <si>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</si>
  <si>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</si>
  <si>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</si>
  <si>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</si>
  <si>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</si>
  <si>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</si>
  <si>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FR0011027135</t>
  </si>
  <si>
    <t>FR0010341032</t>
  </si>
  <si>
    <t>FR0010241638</t>
  </si>
  <si>
    <t>FR0000035081</t>
  </si>
  <si>
    <t>FR0010588079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</si>
  <si>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</si>
  <si>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</si>
  <si>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</si>
  <si>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</si>
  <si>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</si>
  <si>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</si>
  <si>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</si>
  <si>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</si>
  <si>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Living REIT plc</t>
  </si>
  <si>
    <t>MOUNTVIEW ESTATES</t>
  </si>
  <si>
    <t>NewRiver REIT Rg</t>
  </si>
  <si>
    <t>Schroder Real Estate Investment Trust Ltd</t>
  </si>
  <si>
    <t>CUSTODIAN REIT</t>
  </si>
  <si>
    <t>WORKSPACE GROUP</t>
  </si>
  <si>
    <t>Targt Hlthc REIT Rg</t>
  </si>
  <si>
    <t>SUPERMARKT INCOME REIT PLC</t>
  </si>
  <si>
    <t>SAFESTORE HOLDINGS</t>
  </si>
  <si>
    <t>GREAT PORTLAND ESTATES</t>
  </si>
  <si>
    <t>GRAINGER TRUST</t>
  </si>
  <si>
    <t>SIRIUS REAL ESTATE</t>
  </si>
  <si>
    <t>Savills Rg</t>
  </si>
  <si>
    <t>BIG YELLOW GROUP</t>
  </si>
  <si>
    <t>HAMMERSON</t>
  </si>
  <si>
    <t>DERWENT LONDON</t>
  </si>
  <si>
    <t>UNITE GROUP PLC</t>
  </si>
  <si>
    <t>PRIMARY HEALTH PROPERTIES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</si>
  <si>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</si>
  <si>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</si>
  <si>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</si>
  <si>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</si>
  <si>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</si>
  <si>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</si>
  <si>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</si>
  <si>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GB00BF0P7H59</t>
  </si>
  <si>
    <t>GB0006081037</t>
  </si>
  <si>
    <t>GB00BD7XPJ64</t>
  </si>
  <si>
    <t>GB00B01HM147</t>
  </si>
  <si>
    <t>GB00BJFLFT45</t>
  </si>
  <si>
    <t>GB00B67G5X01</t>
  </si>
  <si>
    <t>GB00BJGTLF51</t>
  </si>
  <si>
    <t>GB00BF345X11</t>
  </si>
  <si>
    <t>GB00B1N7Z094</t>
  </si>
  <si>
    <t>GB00BF5H9P87</t>
  </si>
  <si>
    <t>GB00B04V1276</t>
  </si>
  <si>
    <t>GG00B1W3VF54</t>
  </si>
  <si>
    <t>GB00B135BJ46</t>
  </si>
  <si>
    <t>GB0002869419</t>
  </si>
  <si>
    <t>GB00BRJQ8J25</t>
  </si>
  <si>
    <t>GB0002652740</t>
  </si>
  <si>
    <t>GB0006928617</t>
  </si>
  <si>
    <t>GB00BYRJ5J14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</si>
  <si>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</si>
  <si>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</si>
  <si>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</si>
  <si>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</si>
  <si>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</si>
  <si>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</si>
  <si>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</si>
  <si>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</si>
  <si>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</si>
  <si>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</si>
  <si>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</si>
  <si>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</si>
  <si>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</si>
  <si>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</si>
  <si>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</si>
  <si>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</si>
  <si>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</si>
  <si>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</si>
  <si>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</si>
  <si>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</si>
  <si>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</si>
  <si>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</si>
  <si>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</si>
  <si>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</si>
  <si>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</si>
  <si>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</si>
  <si>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</si>
  <si>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</si>
  <si>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</si>
  <si>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</si>
  <si>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</si>
  <si>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</si>
  <si>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</si>
  <si>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</si>
  <si>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</si>
  <si>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</si>
  <si>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Eastnine Rg</t>
  </si>
  <si>
    <t>Prisma Prop Rg</t>
  </si>
  <si>
    <t>Stendorren Fast -B-</t>
  </si>
  <si>
    <t>Ft Emilshus Rg-B</t>
  </si>
  <si>
    <t>Platzer Fast -B</t>
  </si>
  <si>
    <t>Logistea B</t>
  </si>
  <si>
    <t>FastPtr-A Rg</t>
  </si>
  <si>
    <t>Hemnet Grp Rg</t>
  </si>
  <si>
    <t>Sw Log Prop Rg-B</t>
  </si>
  <si>
    <t>DIÖS FASTIGHETER</t>
  </si>
  <si>
    <t>Sveafastigheter B</t>
  </si>
  <si>
    <t>Cibus Nordic RE Rg</t>
  </si>
  <si>
    <t>Intea B</t>
  </si>
  <si>
    <t>NP3 Fastigheter Rg</t>
  </si>
  <si>
    <t>ATRIUM LJUNGBERG AB</t>
  </si>
  <si>
    <t>Nyfosa Rg</t>
  </si>
  <si>
    <t>PPI Public Property Invest AB</t>
  </si>
  <si>
    <t>Pandox -B-</t>
  </si>
  <si>
    <t>FABEGE AB</t>
  </si>
  <si>
    <t>HUFVUDSTADEN</t>
  </si>
  <si>
    <t>WIHLBORGS FASTIGHETER AB</t>
  </si>
  <si>
    <t>WALLENSTAM BYGGNADS AB</t>
  </si>
  <si>
    <t>CATENA AB</t>
  </si>
  <si>
    <t>FASTIGHETS AB BALDER</t>
  </si>
  <si>
    <t>Sagax-B Rg</t>
  </si>
  <si>
    <t>CASTELLUM</t>
  </si>
  <si>
    <t>SE0010714287</t>
  </si>
  <si>
    <t>SE0017911480</t>
  </si>
  <si>
    <t>SE0014956819</t>
  </si>
  <si>
    <t>SE0012481364</t>
  </si>
  <si>
    <t>SE0022050183</t>
  </si>
  <si>
    <t>SE0022062055</t>
  </si>
  <si>
    <t>SE0006543344</t>
  </si>
  <si>
    <t>SE0016785786</t>
  </si>
  <si>
    <t>SE0004977692</t>
  </si>
  <si>
    <t>SE0017131337</t>
  </si>
  <si>
    <t>SE0013512506</t>
  </si>
  <si>
    <t>SE0015671995</t>
  </si>
  <si>
    <t>SE0017565476</t>
  </si>
  <si>
    <t>SE0001634262</t>
  </si>
  <si>
    <t>SE0029856053</t>
  </si>
  <si>
    <t>SE0010832204</t>
  </si>
  <si>
    <t>SE0017072259</t>
  </si>
  <si>
    <t>SE0006342333</t>
  </si>
  <si>
    <t>SE0024320832</t>
  </si>
  <si>
    <t>SE0011426428</t>
  </si>
  <si>
    <t>SE0028799411</t>
  </si>
  <si>
    <t>SE0007100359</t>
  </si>
  <si>
    <t>SE0011166974</t>
  </si>
  <si>
    <t>SE0000170375</t>
  </si>
  <si>
    <t>SE0018012635</t>
  </si>
  <si>
    <t>SE0017780133</t>
  </si>
  <si>
    <t>SE0001664707</t>
  </si>
  <si>
    <t>SE0017832488</t>
  </si>
  <si>
    <t>SE0005127818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</si>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</sst>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773.94575756702443</c:v>
                </c:pt>
                <c:pt idx="3270">
                  <c:v>777.41939087065873</c:v>
                </c:pt>
                <c:pt idx="3271">
                  <c:v>780.44733121344234</c:v>
                </c:pt>
                <c:pt idx="3272">
                  <c:v>784.62535797129215</c:v>
                </c:pt>
                <c:pt idx="3273">
                  <c:v>771.58794251608913</c:v>
                </c:pt>
                <c:pt idx="3274">
                  <c:v>776.28792096231132</c:v>
                </c:pt>
                <c:pt idx="3275">
                  <c:v>782.42943757878459</c:v>
                </c:pt>
                <c:pt idx="3276">
                  <c:v>784.3008791541879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814.79619258729826</c:v>
                </c:pt>
                <c:pt idx="3270">
                  <c:v>821.69357184856165</c:v>
                </c:pt>
                <c:pt idx="3271">
                  <c:v>826.0399965814205</c:v>
                </c:pt>
                <c:pt idx="3272">
                  <c:v>829.30142026773035</c:v>
                </c:pt>
                <c:pt idx="3273">
                  <c:v>818.96969059671494</c:v>
                </c:pt>
                <c:pt idx="3274">
                  <c:v>824.37564820769524</c:v>
                </c:pt>
                <c:pt idx="3275">
                  <c:v>830.93116902888585</c:v>
                </c:pt>
                <c:pt idx="3276">
                  <c:v>831.50645000984275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  <c:pt idx="6088">
                  <c:v>1273.6215</c:v>
                </c:pt>
                <c:pt idx="6089">
                  <c:v>1282.1587</c:v>
                </c:pt>
                <c:pt idx="6090">
                  <c:v>1293.3729000000001</c:v>
                </c:pt>
                <c:pt idx="6091">
                  <c:v>1299.3789999999999</c:v>
                </c:pt>
                <c:pt idx="6092">
                  <c:v>1282.8397</c:v>
                </c:pt>
                <c:pt idx="6093">
                  <c:v>1293.6094000000001</c:v>
                </c:pt>
                <c:pt idx="6094">
                  <c:v>1302.0263</c:v>
                </c:pt>
                <c:pt idx="6095">
                  <c:v>1308.3420000000001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1334.1315838156579</c:v>
                </c:pt>
                <c:pt idx="3270">
                  <c:v>1340.1194183719069</c:v>
                </c:pt>
                <c:pt idx="3271">
                  <c:v>1345.33901061246</c:v>
                </c:pt>
                <c:pt idx="3272">
                  <c:v>1352.5410952906018</c:v>
                </c:pt>
                <c:pt idx="3273">
                  <c:v>1330.0671813025695</c:v>
                </c:pt>
                <c:pt idx="3274">
                  <c:v>1338.1690537913855</c:v>
                </c:pt>
                <c:pt idx="3275">
                  <c:v>1348.7557853521671</c:v>
                </c:pt>
                <c:pt idx="3276">
                  <c:v>1351.9817879522377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1439.4525650253845</c:v>
                </c:pt>
                <c:pt idx="3270">
                  <c:v>1451.6378551858863</c:v>
                </c:pt>
                <c:pt idx="3271">
                  <c:v>1460.1400475204548</c:v>
                </c:pt>
                <c:pt idx="3272">
                  <c:v>1465.9049841510937</c:v>
                </c:pt>
                <c:pt idx="3273">
                  <c:v>1447.6422249013169</c:v>
                </c:pt>
                <c:pt idx="3274">
                  <c:v>1457.1980472884702</c:v>
                </c:pt>
                <c:pt idx="3275">
                  <c:v>1468.7858358495316</c:v>
                </c:pt>
                <c:pt idx="3276">
                  <c:v>1469.8026878680598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1536.3587872947405</c:v>
                </c:pt>
                <c:pt idx="3270">
                  <c:v>1546.6570469330704</c:v>
                </c:pt>
                <c:pt idx="3271">
                  <c:v>1560.1880108255111</c:v>
                </c:pt>
                <c:pt idx="3272">
                  <c:v>1567.4331098823402</c:v>
                </c:pt>
                <c:pt idx="3273">
                  <c:v>1547.4819103208106</c:v>
                </c:pt>
                <c:pt idx="3274">
                  <c:v>1560.4732791409285</c:v>
                </c:pt>
                <c:pt idx="3275">
                  <c:v>1570.626609253708</c:v>
                </c:pt>
                <c:pt idx="3276">
                  <c:v>1578.2452105658047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1164.758</v>
      </c>
      <c r="E12" s="14"/>
      <c r="F12" s="153">
        <v>1302.0260000000001</v>
      </c>
      <c r="G12" s="153">
        <v>1305.7249999999999</v>
      </c>
      <c r="H12" s="153">
        <v>1512.835</v>
      </c>
      <c r="I12" s="153">
        <v>1452.2729999999999</v>
      </c>
      <c r="J12" s="153">
        <v>1134.778</v>
      </c>
      <c r="K12" s="149">
        <v>816.39499999999998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1165.5640000000001</v>
      </c>
      <c r="E14" s="17"/>
      <c r="F14" s="154">
        <v>1308.3420000000001</v>
      </c>
      <c r="G14" s="154">
        <v>1321.982</v>
      </c>
      <c r="H14" s="154">
        <v>1523.1990000000001</v>
      </c>
      <c r="I14" s="154">
        <v>1472.2449999999999</v>
      </c>
      <c r="J14" s="154">
        <v>1137.492</v>
      </c>
      <c r="K14" s="150">
        <v>818.38199999999995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6.9198923724922401E-4</v>
      </c>
      <c r="E16" s="21"/>
      <c r="F16" s="155">
        <v>4.8509015948989802E-3</v>
      </c>
      <c r="G16" s="155">
        <v>1.2450554289762401E-2</v>
      </c>
      <c r="H16" s="155">
        <v>6.8507140567213298E-3</v>
      </c>
      <c r="I16" s="155">
        <v>1.37522352890951E-2</v>
      </c>
      <c r="J16" s="155">
        <v>2.39165722282242E-3</v>
      </c>
      <c r="K16" s="151">
        <v>2.4338708590816399E-3</v>
      </c>
    </row>
    <row r="17" spans="1:11" s="8" customFormat="1" ht="14.25">
      <c r="A17" s="145" t="s">
        <v>58</v>
      </c>
      <c r="B17" s="130"/>
      <c r="C17" s="22"/>
      <c r="D17" s="151">
        <v>-8.7274817872712296E-3</v>
      </c>
      <c r="E17" s="21"/>
      <c r="F17" s="155">
        <v>-9.3008214171577702E-2</v>
      </c>
      <c r="G17" s="155">
        <v>-0.160243799408605</v>
      </c>
      <c r="H17" s="155">
        <v>-0.14032489554590699</v>
      </c>
      <c r="I17" s="155">
        <v>-0.17545586006588501</v>
      </c>
      <c r="J17" s="155">
        <v>-0.159459271728223</v>
      </c>
      <c r="K17" s="151">
        <v>-0.19175660514505999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1.213233E-4</v>
      </c>
      <c r="G19" s="155">
        <v>3.946041E-5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3065.277</v>
      </c>
      <c r="E22" s="29"/>
      <c r="F22" s="153">
        <v>2762.1280000000002</v>
      </c>
      <c r="G22" s="153">
        <v>2449.8000000000002</v>
      </c>
      <c r="H22" s="153">
        <v>3432.1260000000002</v>
      </c>
      <c r="I22" s="153">
        <v>2779.9740000000002</v>
      </c>
      <c r="J22" s="153">
        <v>2638.951</v>
      </c>
      <c r="K22" s="149">
        <v>1768.6790000000001</v>
      </c>
    </row>
    <row r="23" spans="1:11" s="32" customFormat="1" ht="15.75" customHeight="1">
      <c r="A23" s="145" t="s">
        <v>58</v>
      </c>
      <c r="B23" s="130"/>
      <c r="C23" s="22"/>
      <c r="D23" s="151">
        <v>3.0976271526201402E-2</v>
      </c>
      <c r="E23" s="31"/>
      <c r="F23" s="155">
        <v>-7.2795599843570896E-2</v>
      </c>
      <c r="G23" s="155">
        <v>-0.16024343273892</v>
      </c>
      <c r="H23" s="155">
        <v>-0.115931352219904</v>
      </c>
      <c r="I23" s="155">
        <v>-0.17545600230637201</v>
      </c>
      <c r="J23" s="155">
        <v>-0.12917805949946101</v>
      </c>
      <c r="K23" s="151">
        <v>-0.166776275808006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3636.7370000000001</v>
      </c>
      <c r="E25" s="29"/>
      <c r="F25" s="153">
        <v>3437.8919999999998</v>
      </c>
      <c r="G25" s="153">
        <v>2706.45</v>
      </c>
      <c r="H25" s="153">
        <v>4490.01</v>
      </c>
      <c r="I25" s="153">
        <v>3122.3820000000001</v>
      </c>
      <c r="J25" s="153">
        <v>3252.884</v>
      </c>
      <c r="K25" s="149">
        <v>2084.3069999999998</v>
      </c>
    </row>
    <row r="26" spans="1:11" s="32" customFormat="1" ht="15.75" customHeight="1">
      <c r="A26" s="145" t="s">
        <v>58</v>
      </c>
      <c r="B26" s="130"/>
      <c r="C26" s="22"/>
      <c r="D26" s="151">
        <v>4.1690691446777402E-2</v>
      </c>
      <c r="E26" s="31"/>
      <c r="F26" s="155">
        <v>-5.9945530909568202E-2</v>
      </c>
      <c r="G26" s="155">
        <v>-0.16024335861699601</v>
      </c>
      <c r="H26" s="155">
        <v>-0.10323177372570801</v>
      </c>
      <c r="I26" s="155">
        <v>-0.17545610421889299</v>
      </c>
      <c r="J26" s="155">
        <v>-0.116838576606872</v>
      </c>
      <c r="K26" s="151">
        <v>-0.15545794058525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1108.152</v>
      </c>
      <c r="E12" s="153">
        <v>817.28779999999995</v>
      </c>
      <c r="F12" s="153">
        <v>947.16330000000005</v>
      </c>
      <c r="G12" s="153">
        <v>104.22839999999999</v>
      </c>
      <c r="H12" s="153">
        <v>277.13670000000002</v>
      </c>
      <c r="I12" s="153">
        <v>1554.9860000000001</v>
      </c>
      <c r="J12" s="153">
        <v>792.94029999999998</v>
      </c>
      <c r="K12" s="153">
        <v>872.35329999999999</v>
      </c>
      <c r="L12" s="153">
        <v>1111.229</v>
      </c>
      <c r="M12" s="153">
        <v>4362.4399999999996</v>
      </c>
      <c r="N12" s="153">
        <v>5030.1909999999998</v>
      </c>
      <c r="O12" s="153">
        <v>5144.8950000000004</v>
      </c>
      <c r="P12" s="153">
        <v>3272.4119999999998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1108.48</v>
      </c>
      <c r="E14" s="154">
        <v>816.19399999999996</v>
      </c>
      <c r="F14" s="154">
        <v>950.16510000000005</v>
      </c>
      <c r="G14" s="154">
        <v>102.83969999999999</v>
      </c>
      <c r="H14" s="154">
        <v>280.55560000000003</v>
      </c>
      <c r="I14" s="154">
        <v>1563.1089999999999</v>
      </c>
      <c r="J14" s="154">
        <v>803.99109999999996</v>
      </c>
      <c r="K14" s="154">
        <v>871.404</v>
      </c>
      <c r="L14" s="154">
        <v>1109.028</v>
      </c>
      <c r="M14" s="154">
        <v>4437.0510000000004</v>
      </c>
      <c r="N14" s="154">
        <v>5119.884</v>
      </c>
      <c r="O14" s="154">
        <v>5180.84</v>
      </c>
      <c r="P14" s="154">
        <v>3280.1579999999999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2.9598827597654398E-4</v>
      </c>
      <c r="E16" s="155">
        <v>-1.3383290439426001E-3</v>
      </c>
      <c r="F16" s="155">
        <v>3.1692528627322901E-3</v>
      </c>
      <c r="G16" s="155">
        <v>-1.33236238875393E-2</v>
      </c>
      <c r="H16" s="155">
        <v>1.23365111874394E-2</v>
      </c>
      <c r="I16" s="155">
        <v>5.2238412435865501E-3</v>
      </c>
      <c r="J16" s="155">
        <v>1.3936484247300899E-2</v>
      </c>
      <c r="K16" s="155">
        <v>-1.0882058908930901E-3</v>
      </c>
      <c r="L16" s="155">
        <v>-1.9806898488070601E-3</v>
      </c>
      <c r="M16" s="155">
        <v>1.7103043251024901E-2</v>
      </c>
      <c r="N16" s="155">
        <v>1.78309332587967E-2</v>
      </c>
      <c r="O16" s="155">
        <v>6.9865371402135796E-3</v>
      </c>
      <c r="P16" s="155">
        <v>2.3670613602444499E-3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5">
        <v>-0.28826107196173201</v>
      </c>
      <c r="E17" s="155">
        <v>-3.5642043574838203E-2</v>
      </c>
      <c r="F17" s="155">
        <v>-0.13207520111118901</v>
      </c>
      <c r="G17" s="155">
        <v>-8.3387554213452703E-2</v>
      </c>
      <c r="H17" s="155">
        <v>-0.30082458935011702</v>
      </c>
      <c r="I17" s="155">
        <v>-9.5924773230597199E-2</v>
      </c>
      <c r="J17" s="155">
        <v>-0.104101344642879</v>
      </c>
      <c r="K17" s="155">
        <v>6.6962290023115906E-2</v>
      </c>
      <c r="L17" s="155">
        <v>2.3827152059880698E-2</v>
      </c>
      <c r="M17" s="155">
        <v>-0.192182300711916</v>
      </c>
      <c r="N17" s="155">
        <v>-0.17077565815099799</v>
      </c>
      <c r="O17" s="155">
        <v>6.0631693580317503E-3</v>
      </c>
      <c r="P17" s="155">
        <v>-2.9105705539022001E-3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4.8970820000000001E-4</v>
      </c>
      <c r="L19" s="155">
        <v>4.8970820000000001E-4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2199.2489999999998</v>
      </c>
      <c r="E22" s="153">
        <v>1255.829</v>
      </c>
      <c r="F22" s="153">
        <v>2721.4850000000001</v>
      </c>
      <c r="G22" s="153">
        <v>159.19450000000001</v>
      </c>
      <c r="H22" s="153">
        <v>761.85400000000004</v>
      </c>
      <c r="I22" s="153">
        <v>4086.6660000000002</v>
      </c>
      <c r="J22" s="153">
        <v>2634.9940000000001</v>
      </c>
      <c r="K22" s="153">
        <v>1602.8409999999999</v>
      </c>
      <c r="L22" s="153">
        <v>2030.5989999999999</v>
      </c>
      <c r="M22" s="153">
        <v>9023.1090000000004</v>
      </c>
      <c r="N22" s="153">
        <v>8596.5830000000005</v>
      </c>
      <c r="O22" s="153">
        <v>11747.59</v>
      </c>
      <c r="P22" s="153">
        <v>6671.75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-0.259478211796904</v>
      </c>
      <c r="E23" s="155">
        <v>-2.2407509181746499E-2</v>
      </c>
      <c r="F23" s="155">
        <v>-0.100296574826877</v>
      </c>
      <c r="G23" s="155">
        <v>-6.4901705556038497E-2</v>
      </c>
      <c r="H23" s="155">
        <v>-0.282442949404417</v>
      </c>
      <c r="I23" s="155">
        <v>-5.4923230229757598E-2</v>
      </c>
      <c r="J23" s="155">
        <v>-7.5714744224957706E-2</v>
      </c>
      <c r="K23" s="155">
        <v>6.7628982441322802E-2</v>
      </c>
      <c r="L23" s="155">
        <v>2.3826954705744099E-2</v>
      </c>
      <c r="M23" s="155">
        <v>-0.179438969657706</v>
      </c>
      <c r="N23" s="155">
        <v>-0.17077564356265601</v>
      </c>
      <c r="O23" s="155">
        <v>2.1453178284058801E-2</v>
      </c>
      <c r="P23" s="155">
        <v>-2.9108263701112E-3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2521.8809999999999</v>
      </c>
      <c r="E25" s="153">
        <v>1470.6410000000001</v>
      </c>
      <c r="F25" s="153">
        <v>3538.5729999999999</v>
      </c>
      <c r="G25" s="153">
        <v>171.37029999999999</v>
      </c>
      <c r="H25" s="153">
        <v>1097.8019999999999</v>
      </c>
      <c r="I25" s="153">
        <v>5360.6139999999996</v>
      </c>
      <c r="J25" s="153">
        <v>3772.248</v>
      </c>
      <c r="K25" s="153">
        <v>1734.9680000000001</v>
      </c>
      <c r="L25" s="153">
        <v>2169.317</v>
      </c>
      <c r="M25" s="153">
        <v>14556.06</v>
      </c>
      <c r="N25" s="153">
        <v>9438.4549999999999</v>
      </c>
      <c r="O25" s="153">
        <v>13710.43</v>
      </c>
      <c r="P25" s="153">
        <v>7146.01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-0.24905889716624</v>
      </c>
      <c r="E26" s="155">
        <v>-1.73879926369628E-2</v>
      </c>
      <c r="F26" s="155">
        <v>-8.5237035955117196E-2</v>
      </c>
      <c r="G26" s="155">
        <v>-5.9691927148062797E-2</v>
      </c>
      <c r="H26" s="155">
        <v>-0.24719395452176501</v>
      </c>
      <c r="I26" s="155">
        <v>-4.0287379523761498E-2</v>
      </c>
      <c r="J26" s="155">
        <v>-7.1152936568786903E-3</v>
      </c>
      <c r="K26" s="155">
        <v>6.8831557664372101E-2</v>
      </c>
      <c r="L26" s="155">
        <v>2.38272896705778E-2</v>
      </c>
      <c r="M26" s="155">
        <v>-0.16617631895514701</v>
      </c>
      <c r="N26" s="155">
        <v>-0.170775616004155</v>
      </c>
      <c r="O26" s="155">
        <v>3.1913036017226601E-2</v>
      </c>
      <c r="P26" s="155">
        <v>-2.9108933437069799E-3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2022.9259999999999</v>
      </c>
      <c r="C7" s="173">
        <v>0.48874398107799999</v>
      </c>
      <c r="D7" s="173">
        <v>1.7571894506E-2</v>
      </c>
      <c r="E7" s="173">
        <v>1.0168941079E-2</v>
      </c>
      <c r="F7" s="173">
        <v>7.6286069149999998E-3</v>
      </c>
      <c r="G7" s="169" t="s">
        <v>62</v>
      </c>
    </row>
    <row r="8" spans="1:7">
      <c r="A8" s="170" t="s">
        <v>61</v>
      </c>
      <c r="B8" s="171">
        <v>2116.1</v>
      </c>
      <c r="C8" s="174">
        <v>0.51125505251199999</v>
      </c>
      <c r="D8" s="174">
        <v>1.8381238842000002E-2</v>
      </c>
      <c r="E8" s="174">
        <v>1.0637312594E-2</v>
      </c>
      <c r="F8" s="174">
        <v>7.9799731150000004E-3</v>
      </c>
      <c r="G8" s="172" t="s">
        <v>63</v>
      </c>
    </row>
    <row r="9" spans="1:7">
      <c r="A9" s="176" t="s">
        <v>295</v>
      </c>
      <c r="B9" s="177">
        <v>4139.03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355.5224</v>
      </c>
      <c r="C11" s="173">
        <v>1.6075544420000001E-2</v>
      </c>
      <c r="D11" s="173">
        <v>3.0882010059999996E-3</v>
      </c>
      <c r="E11" s="173">
        <v>1.787156988E-3</v>
      </c>
      <c r="F11" s="173">
        <v>1.3407018540000002E-3</v>
      </c>
      <c r="G11" s="169" t="s">
        <v>77</v>
      </c>
    </row>
    <row r="12" spans="1:7">
      <c r="A12" s="148" t="s">
        <v>65</v>
      </c>
      <c r="B12" s="180">
        <v>368.84379999999999</v>
      </c>
      <c r="C12" s="182">
        <v>1.667789397E-2</v>
      </c>
      <c r="D12" s="182">
        <v>3.2039156860000002E-3</v>
      </c>
      <c r="E12" s="182">
        <v>1.8541216380000001E-3</v>
      </c>
      <c r="F12" s="182">
        <v>1.3909378610000001E-3</v>
      </c>
      <c r="G12" s="181" t="s">
        <v>78</v>
      </c>
    </row>
    <row r="13" spans="1:7">
      <c r="A13" s="148" t="s">
        <v>66</v>
      </c>
      <c r="B13" s="180">
        <v>471.2285</v>
      </c>
      <c r="C13" s="182">
        <v>2.1307390712E-2</v>
      </c>
      <c r="D13" s="182">
        <v>4.0932676179999995E-3</v>
      </c>
      <c r="E13" s="182">
        <v>2.3687939409999998E-3</v>
      </c>
      <c r="F13" s="182">
        <v>1.7770383070000002E-3</v>
      </c>
      <c r="G13" s="181" t="s">
        <v>79</v>
      </c>
    </row>
    <row r="14" spans="1:7">
      <c r="A14" s="148" t="s">
        <v>67</v>
      </c>
      <c r="B14" s="180">
        <v>515.73</v>
      </c>
      <c r="C14" s="182">
        <v>2.3319601026E-2</v>
      </c>
      <c r="D14" s="182">
        <v>4.4798243499999998E-3</v>
      </c>
      <c r="E14" s="182">
        <v>2.5924962070000002E-3</v>
      </c>
      <c r="F14" s="182">
        <v>1.944856828E-3</v>
      </c>
      <c r="G14" s="181" t="s">
        <v>80</v>
      </c>
    </row>
    <row r="15" spans="1:7">
      <c r="A15" s="148" t="s">
        <v>68</v>
      </c>
      <c r="B15" s="180">
        <v>537.34529999999995</v>
      </c>
      <c r="C15" s="182">
        <v>2.4296973240000002E-2</v>
      </c>
      <c r="D15" s="182">
        <v>4.6675829590000001E-3</v>
      </c>
      <c r="E15" s="182">
        <v>2.7011530299999999E-3</v>
      </c>
      <c r="F15" s="182">
        <v>2.0263697590000001E-3</v>
      </c>
      <c r="G15" s="181" t="s">
        <v>81</v>
      </c>
    </row>
    <row r="16" spans="1:7">
      <c r="A16" s="148" t="s">
        <v>69</v>
      </c>
      <c r="B16" s="180">
        <v>573.99369999999999</v>
      </c>
      <c r="C16" s="182">
        <v>2.5954092403999998E-2</v>
      </c>
      <c r="D16" s="182">
        <v>4.9859247170000003E-3</v>
      </c>
      <c r="E16" s="182">
        <v>2.8853789580000001E-3</v>
      </c>
      <c r="F16" s="182">
        <v>2.1645736469999999E-3</v>
      </c>
      <c r="G16" s="181" t="s">
        <v>82</v>
      </c>
    </row>
    <row r="17" spans="1:7">
      <c r="A17" s="148" t="s">
        <v>70</v>
      </c>
      <c r="B17" s="180">
        <v>930.13229999999999</v>
      </c>
      <c r="C17" s="182">
        <v>4.2057499344999999E-2</v>
      </c>
      <c r="D17" s="182">
        <v>8.0794782669999995E-3</v>
      </c>
      <c r="E17" s="182">
        <v>4.67563349E-3</v>
      </c>
      <c r="F17" s="182">
        <v>3.507599238E-3</v>
      </c>
      <c r="G17" s="181" t="s">
        <v>83</v>
      </c>
    </row>
    <row r="18" spans="1:7">
      <c r="A18" s="148" t="s">
        <v>71</v>
      </c>
      <c r="B18" s="180">
        <v>1111.3432</v>
      </c>
      <c r="C18" s="182">
        <v>5.0251255554E-2</v>
      </c>
      <c r="D18" s="182">
        <v>9.6535441590000007E-3</v>
      </c>
      <c r="E18" s="182">
        <v>5.5865531010000002E-3</v>
      </c>
      <c r="F18" s="182">
        <v>4.1909592440000001E-3</v>
      </c>
      <c r="G18" s="181" t="s">
        <v>84</v>
      </c>
    </row>
    <row r="19" spans="1:7">
      <c r="A19" s="148" t="s">
        <v>72</v>
      </c>
      <c r="B19" s="180">
        <v>1481.4025999999999</v>
      </c>
      <c r="C19" s="182">
        <v>6.6984114925999996E-2</v>
      </c>
      <c r="D19" s="182">
        <v>1.2868019001999999E-2</v>
      </c>
      <c r="E19" s="182">
        <v>7.4467853760000003E-3</v>
      </c>
      <c r="F19" s="182">
        <v>5.5864812249999994E-3</v>
      </c>
      <c r="G19" s="181" t="s">
        <v>85</v>
      </c>
    </row>
    <row r="20" spans="1:7">
      <c r="A20" s="148" t="s">
        <v>73</v>
      </c>
      <c r="B20" s="180">
        <v>1893.6868999999999</v>
      </c>
      <c r="C20" s="182">
        <v>8.5626244306999999E-2</v>
      </c>
      <c r="D20" s="182">
        <v>1.6449275175999999E-2</v>
      </c>
      <c r="E20" s="182">
        <v>9.5192757959999992E-3</v>
      </c>
      <c r="F20" s="182">
        <v>7.1412364959999993E-3</v>
      </c>
      <c r="G20" s="181" t="s">
        <v>86</v>
      </c>
    </row>
    <row r="21" spans="1:7">
      <c r="A21" s="148" t="s">
        <v>74</v>
      </c>
      <c r="B21" s="180">
        <v>2910.4034000000001</v>
      </c>
      <c r="C21" s="182">
        <v>0.13159879416100001</v>
      </c>
      <c r="D21" s="182">
        <v>2.5280856302000002E-2</v>
      </c>
      <c r="E21" s="182">
        <v>1.4630154879999999E-2</v>
      </c>
      <c r="F21" s="182">
        <v>1.0975351299E-2</v>
      </c>
      <c r="G21" s="181" t="s">
        <v>87</v>
      </c>
    </row>
    <row r="22" spans="1:7">
      <c r="A22" s="148" t="s">
        <v>75</v>
      </c>
      <c r="B22" s="180">
        <v>5088.5608000000002</v>
      </c>
      <c r="C22" s="182">
        <v>0.23008785149800001</v>
      </c>
      <c r="D22" s="182">
        <v>4.4201149012E-2</v>
      </c>
      <c r="E22" s="182">
        <v>2.5579420578000001E-2</v>
      </c>
      <c r="F22" s="182">
        <v>1.9189347562000001E-2</v>
      </c>
      <c r="G22" s="181" t="s">
        <v>88</v>
      </c>
    </row>
    <row r="23" spans="1:7">
      <c r="A23" s="170" t="s">
        <v>76</v>
      </c>
      <c r="B23" s="171">
        <v>5877.5387000000001</v>
      </c>
      <c r="C23" s="174">
        <v>0.26576281678200003</v>
      </c>
      <c r="D23" s="174">
        <v>5.1054507180999999E-2</v>
      </c>
      <c r="E23" s="174">
        <v>2.9545492384999997E-2</v>
      </c>
      <c r="F23" s="174">
        <v>2.2164642884E-2</v>
      </c>
      <c r="G23" s="172" t="s">
        <v>89</v>
      </c>
    </row>
    <row r="24" spans="1:7">
      <c r="A24" s="176" t="s">
        <v>296</v>
      </c>
      <c r="B24" s="177">
        <v>22115.73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283.3374</v>
      </c>
      <c r="C26" s="173">
        <v>7.9296140250000001E-3</v>
      </c>
      <c r="D26" s="183"/>
      <c r="E26" s="173">
        <v>1.4242939809999999E-3</v>
      </c>
      <c r="F26" s="173">
        <v>1.068486761E-3</v>
      </c>
      <c r="G26" s="169" t="s">
        <v>105</v>
      </c>
    </row>
    <row r="27" spans="1:7">
      <c r="A27" s="148" t="s">
        <v>91</v>
      </c>
      <c r="B27" s="180">
        <v>410.27760000000001</v>
      </c>
      <c r="C27" s="182">
        <v>1.1482222294E-2</v>
      </c>
      <c r="D27" s="165"/>
      <c r="E27" s="182">
        <v>2.0624030439999998E-3</v>
      </c>
      <c r="F27" s="182">
        <v>1.5471878540000001E-3</v>
      </c>
      <c r="G27" s="181" t="s">
        <v>106</v>
      </c>
    </row>
    <row r="28" spans="1:7">
      <c r="A28" s="148" t="s">
        <v>92</v>
      </c>
      <c r="B28" s="180">
        <v>624.56790000000001</v>
      </c>
      <c r="C28" s="182">
        <v>1.7479451633E-2</v>
      </c>
      <c r="D28" s="165"/>
      <c r="E28" s="182">
        <v>3.1396077639999995E-3</v>
      </c>
      <c r="F28" s="182">
        <v>2.3552927790000001E-3</v>
      </c>
      <c r="G28" s="181" t="s">
        <v>107</v>
      </c>
    </row>
    <row r="29" spans="1:7">
      <c r="A29" s="148" t="s">
        <v>93</v>
      </c>
      <c r="B29" s="180">
        <v>640.75720000000001</v>
      </c>
      <c r="C29" s="182">
        <v>1.7932533014E-2</v>
      </c>
      <c r="D29" s="165"/>
      <c r="E29" s="182">
        <v>3.22098891E-3</v>
      </c>
      <c r="F29" s="182">
        <v>2.4163438540000001E-3</v>
      </c>
      <c r="G29" s="181" t="s">
        <v>108</v>
      </c>
    </row>
    <row r="30" spans="1:7">
      <c r="A30" s="148" t="s">
        <v>94</v>
      </c>
      <c r="B30" s="180">
        <v>841.98109999999997</v>
      </c>
      <c r="C30" s="182">
        <v>2.3564079924E-2</v>
      </c>
      <c r="D30" s="165"/>
      <c r="E30" s="182">
        <v>4.2325108260000003E-3</v>
      </c>
      <c r="F30" s="182">
        <v>3.1751743969999999E-3</v>
      </c>
      <c r="G30" s="181" t="s">
        <v>109</v>
      </c>
    </row>
    <row r="31" spans="1:7">
      <c r="A31" s="148" t="s">
        <v>95</v>
      </c>
      <c r="B31" s="180">
        <v>1037.6420000000001</v>
      </c>
      <c r="C31" s="182">
        <v>2.9039938094000003E-2</v>
      </c>
      <c r="D31" s="165"/>
      <c r="E31" s="182">
        <v>5.2160683880000001E-3</v>
      </c>
      <c r="F31" s="182">
        <v>3.913026446E-3</v>
      </c>
      <c r="G31" s="181" t="s">
        <v>110</v>
      </c>
    </row>
    <row r="32" spans="1:7">
      <c r="A32" s="148" t="s">
        <v>96</v>
      </c>
      <c r="B32" s="180">
        <v>1098.1868999999999</v>
      </c>
      <c r="C32" s="182">
        <v>3.0734376203E-2</v>
      </c>
      <c r="D32" s="165"/>
      <c r="E32" s="182">
        <v>5.5204183840000002E-3</v>
      </c>
      <c r="F32" s="182">
        <v>4.1413458419999995E-3</v>
      </c>
      <c r="G32" s="181" t="s">
        <v>111</v>
      </c>
    </row>
    <row r="33" spans="1:7">
      <c r="A33" s="148" t="s">
        <v>97</v>
      </c>
      <c r="B33" s="180">
        <v>1225.0519999999999</v>
      </c>
      <c r="C33" s="182">
        <v>3.4284882688E-2</v>
      </c>
      <c r="D33" s="165"/>
      <c r="E33" s="182">
        <v>6.1581499310000001E-3</v>
      </c>
      <c r="F33" s="182">
        <v>4.6197637279999995E-3</v>
      </c>
      <c r="G33" s="181" t="s">
        <v>112</v>
      </c>
    </row>
    <row r="34" spans="1:7">
      <c r="A34" s="148" t="s">
        <v>98</v>
      </c>
      <c r="B34" s="180">
        <v>1437.5055</v>
      </c>
      <c r="C34" s="182">
        <v>4.0230706476000001E-2</v>
      </c>
      <c r="D34" s="165"/>
      <c r="E34" s="182">
        <v>7.2261213359999998E-3</v>
      </c>
      <c r="F34" s="182">
        <v>5.4209419410000004E-3</v>
      </c>
      <c r="G34" s="181" t="s">
        <v>113</v>
      </c>
    </row>
    <row r="35" spans="1:7">
      <c r="A35" s="148" t="s">
        <v>99</v>
      </c>
      <c r="B35" s="180">
        <v>1576.1223</v>
      </c>
      <c r="C35" s="182">
        <v>4.4110101576999995E-2</v>
      </c>
      <c r="D35" s="165"/>
      <c r="E35" s="182">
        <v>7.9229268900000011E-3</v>
      </c>
      <c r="F35" s="182">
        <v>5.9436763760000004E-3</v>
      </c>
      <c r="G35" s="181" t="s">
        <v>114</v>
      </c>
    </row>
    <row r="36" spans="1:7">
      <c r="A36" s="148" t="s">
        <v>100</v>
      </c>
      <c r="B36" s="180">
        <v>1998.6987999999999</v>
      </c>
      <c r="C36" s="182">
        <v>5.5936526682999997E-2</v>
      </c>
      <c r="D36" s="165"/>
      <c r="E36" s="182">
        <v>1.0047154632E-2</v>
      </c>
      <c r="F36" s="182">
        <v>7.5372443119999999E-3</v>
      </c>
      <c r="G36" s="181" t="s">
        <v>115</v>
      </c>
    </row>
    <row r="37" spans="1:7">
      <c r="A37" s="148" t="s">
        <v>101</v>
      </c>
      <c r="B37" s="180">
        <v>2730.5075000000002</v>
      </c>
      <c r="C37" s="182">
        <v>7.6417269891999998E-2</v>
      </c>
      <c r="D37" s="165"/>
      <c r="E37" s="182">
        <v>1.3725845573999999E-2</v>
      </c>
      <c r="F37" s="182">
        <v>1.0296950256999999E-2</v>
      </c>
      <c r="G37" s="181" t="s">
        <v>116</v>
      </c>
    </row>
    <row r="38" spans="1:7">
      <c r="A38" s="148" t="s">
        <v>102</v>
      </c>
      <c r="B38" s="180">
        <v>3447.3915999999999</v>
      </c>
      <c r="C38" s="182">
        <v>9.6480326210000009E-2</v>
      </c>
      <c r="D38" s="165"/>
      <c r="E38" s="182">
        <v>1.7329512823E-2</v>
      </c>
      <c r="F38" s="182">
        <v>1.3000374407999999E-2</v>
      </c>
      <c r="G38" s="181" t="s">
        <v>117</v>
      </c>
    </row>
    <row r="39" spans="1:7">
      <c r="A39" s="148" t="s">
        <v>103</v>
      </c>
      <c r="B39" s="180">
        <v>7460.6198999999997</v>
      </c>
      <c r="C39" s="182">
        <v>0.208796425008</v>
      </c>
      <c r="D39" s="165"/>
      <c r="E39" s="182">
        <v>3.7503400605999999E-2</v>
      </c>
      <c r="F39" s="182">
        <v>2.8134561798000002E-2</v>
      </c>
      <c r="G39" s="181" t="s">
        <v>118</v>
      </c>
    </row>
    <row r="40" spans="1:7">
      <c r="A40" s="170" t="s">
        <v>104</v>
      </c>
      <c r="B40" s="171">
        <v>10918.9049</v>
      </c>
      <c r="C40" s="174">
        <v>0.30558161904500003</v>
      </c>
      <c r="D40" s="184"/>
      <c r="E40" s="174">
        <v>5.4887672892999999E-2</v>
      </c>
      <c r="F40" s="174">
        <v>4.1176016040999998E-2</v>
      </c>
      <c r="G40" s="172" t="s">
        <v>119</v>
      </c>
    </row>
    <row r="41" spans="1:7">
      <c r="A41" s="176" t="s">
        <v>297</v>
      </c>
      <c r="B41" s="177">
        <v>35731.550000000003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335.54129999999998</v>
      </c>
      <c r="C43" s="173">
        <v>1.6832756173999999E-2</v>
      </c>
      <c r="D43" s="173">
        <v>2.9146376709999998E-3</v>
      </c>
      <c r="E43" s="173">
        <v>1.6867150399999999E-3</v>
      </c>
      <c r="F43" s="173">
        <v>1.265351615E-3</v>
      </c>
      <c r="G43" s="169" t="s">
        <v>124</v>
      </c>
    </row>
    <row r="44" spans="1:7">
      <c r="A44" s="148" t="s">
        <v>121</v>
      </c>
      <c r="B44" s="180">
        <v>2124.7527</v>
      </c>
      <c r="C44" s="182">
        <v>0.10659028897100001</v>
      </c>
      <c r="D44" s="182">
        <v>1.8456399440999999E-2</v>
      </c>
      <c r="E44" s="182">
        <v>1.0680808399999998E-2</v>
      </c>
      <c r="F44" s="182">
        <v>8.0126031010000001E-3</v>
      </c>
      <c r="G44" s="181" t="s">
        <v>125</v>
      </c>
    </row>
    <row r="45" spans="1:7">
      <c r="A45" s="148" t="s">
        <v>122</v>
      </c>
      <c r="B45" s="180">
        <v>3614.7575000000002</v>
      </c>
      <c r="C45" s="182">
        <v>0.18133783121499999</v>
      </c>
      <c r="D45" s="182">
        <v>3.1399140382E-2</v>
      </c>
      <c r="E45" s="182">
        <v>1.8170835725999999E-2</v>
      </c>
      <c r="F45" s="182">
        <v>1.3631523872E-2</v>
      </c>
      <c r="G45" s="181" t="s">
        <v>126</v>
      </c>
    </row>
    <row r="46" spans="1:7">
      <c r="A46" s="170" t="s">
        <v>123</v>
      </c>
      <c r="B46" s="171">
        <v>13858.7824</v>
      </c>
      <c r="C46" s="174">
        <v>0.69523931928799998</v>
      </c>
      <c r="D46" s="174">
        <v>0.12038258558100001</v>
      </c>
      <c r="E46" s="174">
        <v>6.9665989587000002E-2</v>
      </c>
      <c r="F46" s="174">
        <v>5.22625164E-2</v>
      </c>
      <c r="G46" s="172" t="s">
        <v>127</v>
      </c>
    </row>
    <row r="47" spans="1:7">
      <c r="A47" s="176" t="s">
        <v>298</v>
      </c>
      <c r="B47" s="177">
        <v>19933.830000000002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3125.5079999999998</v>
      </c>
      <c r="C49" s="173">
        <v>0.30830513005400001</v>
      </c>
      <c r="D49" s="173">
        <v>2.7149335593E-2</v>
      </c>
      <c r="E49" s="173">
        <v>1.5711452961000003E-2</v>
      </c>
      <c r="F49" s="173">
        <v>1.1786527012000001E-2</v>
      </c>
      <c r="G49" s="169" t="s">
        <v>130</v>
      </c>
    </row>
    <row r="50" spans="1:7">
      <c r="A50" s="170" t="s">
        <v>129</v>
      </c>
      <c r="B50" s="171">
        <v>7012.2</v>
      </c>
      <c r="C50" s="174">
        <v>0.691694672663</v>
      </c>
      <c r="D50" s="174">
        <v>6.0910601108E-2</v>
      </c>
      <c r="E50" s="174">
        <v>3.5249262026000004E-2</v>
      </c>
      <c r="F50" s="174">
        <v>2.6443536446999996E-2</v>
      </c>
      <c r="G50" s="172" t="s">
        <v>131</v>
      </c>
    </row>
    <row r="51" spans="1:7">
      <c r="A51" s="176" t="s">
        <v>299</v>
      </c>
      <c r="B51" s="177">
        <v>10137.709999999999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1847.057</v>
      </c>
      <c r="C53" s="188">
        <v>0.99999837579700002</v>
      </c>
      <c r="D53" s="188">
        <v>1.6044230363000001E-2</v>
      </c>
      <c r="E53" s="188">
        <v>9.2848743860000013E-3</v>
      </c>
      <c r="F53" s="188">
        <v>6.9653916169999993E-3</v>
      </c>
      <c r="G53" s="187" t="s">
        <v>133</v>
      </c>
    </row>
    <row r="54" spans="1:7">
      <c r="A54" s="176" t="s">
        <v>300</v>
      </c>
      <c r="B54" s="177">
        <v>1847.06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337.0951</v>
      </c>
      <c r="C56" s="173">
        <v>7.9673977189999995E-3</v>
      </c>
      <c r="D56" s="173">
        <v>2.9281345609999997E-3</v>
      </c>
      <c r="E56" s="173">
        <v>1.6945257559999999E-3</v>
      </c>
      <c r="F56" s="173">
        <v>1.2712111119999999E-3</v>
      </c>
      <c r="G56" s="169" t="s">
        <v>146</v>
      </c>
    </row>
    <row r="57" spans="1:7">
      <c r="A57" s="148" t="s">
        <v>135</v>
      </c>
      <c r="B57" s="180">
        <v>341.49400000000003</v>
      </c>
      <c r="C57" s="182">
        <v>8.0713677439999999E-3</v>
      </c>
      <c r="D57" s="182">
        <v>2.9663450580000002E-3</v>
      </c>
      <c r="E57" s="182">
        <v>1.7166383569999998E-3</v>
      </c>
      <c r="F57" s="182">
        <v>1.2877996969999999E-3</v>
      </c>
      <c r="G57" s="181" t="s">
        <v>147</v>
      </c>
    </row>
    <row r="58" spans="1:7">
      <c r="A58" s="148" t="s">
        <v>136</v>
      </c>
      <c r="B58" s="180">
        <v>893.79949999999997</v>
      </c>
      <c r="C58" s="182">
        <v>2.1125362243E-2</v>
      </c>
      <c r="D58" s="182">
        <v>7.7638779290000008E-3</v>
      </c>
      <c r="E58" s="182">
        <v>4.4929940350000004E-3</v>
      </c>
      <c r="F58" s="182">
        <v>3.3705855019999999E-3</v>
      </c>
      <c r="G58" s="181" t="s">
        <v>148</v>
      </c>
    </row>
    <row r="59" spans="1:7">
      <c r="A59" s="148" t="s">
        <v>137</v>
      </c>
      <c r="B59" s="180">
        <v>1109.2126000000001</v>
      </c>
      <c r="C59" s="182">
        <v>2.6216749930000002E-2</v>
      </c>
      <c r="D59" s="182">
        <v>9.6350369670000005E-3</v>
      </c>
      <c r="E59" s="182">
        <v>5.5758429E-3</v>
      </c>
      <c r="F59" s="182">
        <v>4.182924591E-3</v>
      </c>
      <c r="G59" s="181" t="s">
        <v>149</v>
      </c>
    </row>
    <row r="60" spans="1:7">
      <c r="A60" s="148" t="s">
        <v>138</v>
      </c>
      <c r="B60" s="180">
        <v>1109.4033999999999</v>
      </c>
      <c r="C60" s="182">
        <v>2.6221259575999998E-2</v>
      </c>
      <c r="D60" s="182">
        <v>9.6366943279999999E-3</v>
      </c>
      <c r="E60" s="182">
        <v>5.5768020220000004E-3</v>
      </c>
      <c r="F60" s="182">
        <v>4.1836441119999998E-3</v>
      </c>
      <c r="G60" s="181" t="s">
        <v>150</v>
      </c>
    </row>
    <row r="61" spans="1:7">
      <c r="A61" s="148" t="s">
        <v>139</v>
      </c>
      <c r="B61" s="180">
        <v>1739.2683999999999</v>
      </c>
      <c r="C61" s="182">
        <v>4.1108408527999997E-2</v>
      </c>
      <c r="D61" s="182">
        <v>1.5107938127E-2</v>
      </c>
      <c r="E61" s="182">
        <v>8.7430375010000005E-3</v>
      </c>
      <c r="F61" s="182">
        <v>6.5589126560000001E-3</v>
      </c>
      <c r="G61" s="181" t="s">
        <v>151</v>
      </c>
    </row>
    <row r="62" spans="1:7">
      <c r="A62" s="148" t="s">
        <v>140</v>
      </c>
      <c r="B62" s="180">
        <v>1814.9690000000001</v>
      </c>
      <c r="C62" s="182">
        <v>4.2897627022999998E-2</v>
      </c>
      <c r="D62" s="182">
        <v>1.5765501951000002E-2</v>
      </c>
      <c r="E62" s="182">
        <v>9.1235728940000007E-3</v>
      </c>
      <c r="F62" s="182">
        <v>6.8443853430000005E-3</v>
      </c>
      <c r="G62" s="181" t="s">
        <v>152</v>
      </c>
    </row>
    <row r="63" spans="1:7">
      <c r="A63" s="148" t="s">
        <v>141</v>
      </c>
      <c r="B63" s="180">
        <v>2016.0637999999999</v>
      </c>
      <c r="C63" s="182">
        <v>4.7650595105000006E-2</v>
      </c>
      <c r="D63" s="182">
        <v>1.7512286860999999E-2</v>
      </c>
      <c r="E63" s="182">
        <v>1.0134445843999999E-2</v>
      </c>
      <c r="F63" s="182">
        <v>7.6027290400000006E-3</v>
      </c>
      <c r="G63" s="181" t="s">
        <v>153</v>
      </c>
    </row>
    <row r="64" spans="1:7">
      <c r="A64" s="148" t="s">
        <v>142</v>
      </c>
      <c r="B64" s="180">
        <v>4905.6677</v>
      </c>
      <c r="C64" s="182">
        <v>0.11594771221700001</v>
      </c>
      <c r="D64" s="182">
        <v>4.2612470900000005E-2</v>
      </c>
      <c r="E64" s="182">
        <v>2.4660044803000002E-2</v>
      </c>
      <c r="F64" s="182">
        <v>1.8499643852000001E-2</v>
      </c>
      <c r="G64" s="181" t="s">
        <v>154</v>
      </c>
    </row>
    <row r="65" spans="1:7">
      <c r="A65" s="148" t="s">
        <v>143</v>
      </c>
      <c r="B65" s="180">
        <v>4906.9677000000001</v>
      </c>
      <c r="C65" s="182">
        <v>0.115978438315</v>
      </c>
      <c r="D65" s="182">
        <v>4.2623763188000006E-2</v>
      </c>
      <c r="E65" s="182">
        <v>2.4666579705E-2</v>
      </c>
      <c r="F65" s="182">
        <v>1.850454625E-2</v>
      </c>
      <c r="G65" s="181" t="s">
        <v>155</v>
      </c>
    </row>
    <row r="66" spans="1:7">
      <c r="A66" s="148" t="s">
        <v>144</v>
      </c>
      <c r="B66" s="180">
        <v>10108.9877</v>
      </c>
      <c r="C66" s="182">
        <v>0.23893057343599999</v>
      </c>
      <c r="D66" s="182">
        <v>8.7810461396000003E-2</v>
      </c>
      <c r="E66" s="182">
        <v>5.0816342410999998E-2</v>
      </c>
      <c r="F66" s="182">
        <v>3.8121757035000002E-2</v>
      </c>
      <c r="G66" s="181" t="s">
        <v>156</v>
      </c>
    </row>
    <row r="67" spans="1:7">
      <c r="A67" s="170" t="s">
        <v>145</v>
      </c>
      <c r="B67" s="171">
        <v>13026.378500000001</v>
      </c>
      <c r="C67" s="174">
        <v>0.307884446709</v>
      </c>
      <c r="D67" s="174">
        <v>0.11315201287700001</v>
      </c>
      <c r="E67" s="174">
        <v>6.5481621887000005E-2</v>
      </c>
      <c r="F67" s="174">
        <v>4.9123458348999997E-2</v>
      </c>
      <c r="G67" s="172" t="s">
        <v>157</v>
      </c>
    </row>
    <row r="68" spans="1:7">
      <c r="A68" s="176" t="s">
        <v>301</v>
      </c>
      <c r="B68" s="177">
        <v>42309.31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297.22669999999999</v>
      </c>
      <c r="C70" s="173">
        <v>4.5323104730000006E-3</v>
      </c>
      <c r="D70" s="183"/>
      <c r="E70" s="183"/>
      <c r="F70" s="173">
        <v>1.1208643610000001E-3</v>
      </c>
      <c r="G70" s="169" t="s">
        <v>183</v>
      </c>
    </row>
    <row r="71" spans="1:7">
      <c r="A71" s="148" t="s">
        <v>159</v>
      </c>
      <c r="B71" s="180">
        <v>389.81450000000001</v>
      </c>
      <c r="C71" s="182">
        <v>5.9441508480000006E-3</v>
      </c>
      <c r="D71" s="165"/>
      <c r="E71" s="165"/>
      <c r="F71" s="182">
        <v>1.470019956E-3</v>
      </c>
      <c r="G71" s="181" t="s">
        <v>184</v>
      </c>
    </row>
    <row r="72" spans="1:7">
      <c r="A72" s="148" t="s">
        <v>160</v>
      </c>
      <c r="B72" s="180">
        <v>397.88229999999999</v>
      </c>
      <c r="C72" s="182">
        <v>6.0671740299999997E-3</v>
      </c>
      <c r="D72" s="165"/>
      <c r="E72" s="165"/>
      <c r="F72" s="182">
        <v>1.50044424E-3</v>
      </c>
      <c r="G72" s="181" t="s">
        <v>185</v>
      </c>
    </row>
    <row r="73" spans="1:7">
      <c r="A73" s="148" t="s">
        <v>161</v>
      </c>
      <c r="B73" s="180">
        <v>416.43709999999999</v>
      </c>
      <c r="C73" s="182">
        <v>6.3501099660000001E-3</v>
      </c>
      <c r="D73" s="165"/>
      <c r="E73" s="165"/>
      <c r="F73" s="182">
        <v>1.570415794E-3</v>
      </c>
      <c r="G73" s="181" t="s">
        <v>186</v>
      </c>
    </row>
    <row r="74" spans="1:7">
      <c r="A74" s="148" t="s">
        <v>162</v>
      </c>
      <c r="B74" s="180">
        <v>477.15089999999998</v>
      </c>
      <c r="C74" s="182">
        <v>7.2759143820000007E-3</v>
      </c>
      <c r="D74" s="165"/>
      <c r="E74" s="165"/>
      <c r="F74" s="182">
        <v>1.799372125E-3</v>
      </c>
      <c r="G74" s="181" t="s">
        <v>187</v>
      </c>
    </row>
    <row r="75" spans="1:7">
      <c r="A75" s="148" t="s">
        <v>163</v>
      </c>
      <c r="B75" s="180">
        <v>482.47739999999999</v>
      </c>
      <c r="C75" s="182">
        <v>7.3571363980000004E-3</v>
      </c>
      <c r="D75" s="165"/>
      <c r="E75" s="165"/>
      <c r="F75" s="182">
        <v>1.8194587589999999E-3</v>
      </c>
      <c r="G75" s="181" t="s">
        <v>188</v>
      </c>
    </row>
    <row r="76" spans="1:7">
      <c r="A76" s="148" t="s">
        <v>164</v>
      </c>
      <c r="B76" s="180">
        <v>759.69569999999999</v>
      </c>
      <c r="C76" s="182">
        <v>1.1584345475999999E-2</v>
      </c>
      <c r="D76" s="165"/>
      <c r="E76" s="165"/>
      <c r="F76" s="182">
        <v>2.8648699309999997E-3</v>
      </c>
      <c r="G76" s="181" t="s">
        <v>189</v>
      </c>
    </row>
    <row r="77" spans="1:7">
      <c r="A77" s="148" t="s">
        <v>165</v>
      </c>
      <c r="B77" s="180">
        <v>848.35230000000001</v>
      </c>
      <c r="C77" s="182">
        <v>1.2936240298E-2</v>
      </c>
      <c r="D77" s="165"/>
      <c r="E77" s="165"/>
      <c r="F77" s="182">
        <v>3.199200674E-3</v>
      </c>
      <c r="G77" s="181" t="s">
        <v>190</v>
      </c>
    </row>
    <row r="78" spans="1:7">
      <c r="A78" s="148" t="s">
        <v>166</v>
      </c>
      <c r="B78" s="180">
        <v>1353.9159</v>
      </c>
      <c r="C78" s="182">
        <v>2.0645410434000002E-2</v>
      </c>
      <c r="D78" s="165"/>
      <c r="E78" s="165"/>
      <c r="F78" s="182">
        <v>5.1057192389999994E-3</v>
      </c>
      <c r="G78" s="181" t="s">
        <v>191</v>
      </c>
    </row>
    <row r="79" spans="1:7">
      <c r="A79" s="148" t="s">
        <v>167</v>
      </c>
      <c r="B79" s="180">
        <v>1364.7501999999999</v>
      </c>
      <c r="C79" s="182">
        <v>2.0810619048999997E-2</v>
      </c>
      <c r="D79" s="165"/>
      <c r="E79" s="165"/>
      <c r="F79" s="182">
        <v>5.146576204E-3</v>
      </c>
      <c r="G79" s="181" t="s">
        <v>192</v>
      </c>
    </row>
    <row r="80" spans="1:7">
      <c r="A80" s="148" t="s">
        <v>168</v>
      </c>
      <c r="B80" s="180">
        <v>1584.0759</v>
      </c>
      <c r="C80" s="182">
        <v>2.4155043244000002E-2</v>
      </c>
      <c r="D80" s="165"/>
      <c r="E80" s="165"/>
      <c r="F80" s="182">
        <v>5.9736700029999999E-3</v>
      </c>
      <c r="G80" s="181" t="s">
        <v>193</v>
      </c>
    </row>
    <row r="81" spans="1:7">
      <c r="A81" s="148" t="s">
        <v>169</v>
      </c>
      <c r="B81" s="180">
        <v>1588.8143</v>
      </c>
      <c r="C81" s="182">
        <v>2.422729752E-2</v>
      </c>
      <c r="D81" s="165"/>
      <c r="E81" s="165"/>
      <c r="F81" s="182">
        <v>5.9915388680000002E-3</v>
      </c>
      <c r="G81" s="181" t="s">
        <v>194</v>
      </c>
    </row>
    <row r="82" spans="1:7">
      <c r="A82" s="148" t="s">
        <v>170</v>
      </c>
      <c r="B82" s="180">
        <v>1797.8665000000001</v>
      </c>
      <c r="C82" s="182">
        <v>2.7415064553000003E-2</v>
      </c>
      <c r="D82" s="165"/>
      <c r="E82" s="165"/>
      <c r="F82" s="182">
        <v>6.7798905220000007E-3</v>
      </c>
      <c r="G82" s="181" t="s">
        <v>195</v>
      </c>
    </row>
    <row r="83" spans="1:7">
      <c r="A83" s="148" t="s">
        <v>171</v>
      </c>
      <c r="B83" s="180">
        <v>2059.3676</v>
      </c>
      <c r="C83" s="182">
        <v>3.1402607308E-2</v>
      </c>
      <c r="D83" s="165"/>
      <c r="E83" s="165"/>
      <c r="F83" s="182">
        <v>7.7660309439999999E-3</v>
      </c>
      <c r="G83" s="181" t="s">
        <v>196</v>
      </c>
    </row>
    <row r="84" spans="1:7">
      <c r="A84" s="148" t="s">
        <v>172</v>
      </c>
      <c r="B84" s="180">
        <v>2125.9144999999999</v>
      </c>
      <c r="C84" s="182">
        <v>3.2417358714999997E-2</v>
      </c>
      <c r="D84" s="165"/>
      <c r="E84" s="165"/>
      <c r="F84" s="182">
        <v>8.016984336E-3</v>
      </c>
      <c r="G84" s="181" t="s">
        <v>197</v>
      </c>
    </row>
    <row r="85" spans="1:7">
      <c r="A85" s="148" t="s">
        <v>173</v>
      </c>
      <c r="B85" s="180">
        <v>2428.4065999999998</v>
      </c>
      <c r="C85" s="182">
        <v>3.7029959510000002E-2</v>
      </c>
      <c r="D85" s="165"/>
      <c r="E85" s="165"/>
      <c r="F85" s="182">
        <v>9.1577049190000002E-3</v>
      </c>
      <c r="G85" s="181" t="s">
        <v>198</v>
      </c>
    </row>
    <row r="86" spans="1:7">
      <c r="A86" s="148" t="s">
        <v>174</v>
      </c>
      <c r="B86" s="180">
        <v>2439.0219999999999</v>
      </c>
      <c r="C86" s="182">
        <v>3.7191830192000001E-2</v>
      </c>
      <c r="D86" s="165"/>
      <c r="E86" s="165"/>
      <c r="F86" s="182">
        <v>9.1977363949999995E-3</v>
      </c>
      <c r="G86" s="181" t="s">
        <v>199</v>
      </c>
    </row>
    <row r="87" spans="1:7">
      <c r="A87" s="148" t="s">
        <v>175</v>
      </c>
      <c r="B87" s="180">
        <v>2784.4425000000001</v>
      </c>
      <c r="C87" s="182">
        <v>4.2459031792000002E-2</v>
      </c>
      <c r="D87" s="165"/>
      <c r="E87" s="165"/>
      <c r="F87" s="182">
        <v>1.0500343220999998E-2</v>
      </c>
      <c r="G87" s="181" t="s">
        <v>200</v>
      </c>
    </row>
    <row r="88" spans="1:7">
      <c r="A88" s="148" t="s">
        <v>176</v>
      </c>
      <c r="B88" s="180">
        <v>2823.1095999999998</v>
      </c>
      <c r="C88" s="182">
        <v>4.3048653458999997E-2</v>
      </c>
      <c r="D88" s="165"/>
      <c r="E88" s="165"/>
      <c r="F88" s="182">
        <v>1.0646159778999999E-2</v>
      </c>
      <c r="G88" s="181" t="s">
        <v>201</v>
      </c>
    </row>
    <row r="89" spans="1:7">
      <c r="A89" s="148" t="s">
        <v>177</v>
      </c>
      <c r="B89" s="180">
        <v>3335.7788</v>
      </c>
      <c r="C89" s="182">
        <v>5.0866174511000006E-2</v>
      </c>
      <c r="D89" s="165"/>
      <c r="E89" s="165"/>
      <c r="F89" s="182">
        <v>1.2579474099000001E-2</v>
      </c>
      <c r="G89" s="181" t="s">
        <v>202</v>
      </c>
    </row>
    <row r="90" spans="1:7">
      <c r="A90" s="148" t="s">
        <v>178</v>
      </c>
      <c r="B90" s="180">
        <v>5000.7066000000004</v>
      </c>
      <c r="C90" s="182">
        <v>7.6254101318999998E-2</v>
      </c>
      <c r="D90" s="165"/>
      <c r="E90" s="165"/>
      <c r="F90" s="182">
        <v>1.8858042730999999E-2</v>
      </c>
      <c r="G90" s="181" t="s">
        <v>203</v>
      </c>
    </row>
    <row r="91" spans="1:7">
      <c r="A91" s="148" t="s">
        <v>179</v>
      </c>
      <c r="B91" s="180">
        <v>5122.1356999999998</v>
      </c>
      <c r="C91" s="182">
        <v>7.8105733024999999E-2</v>
      </c>
      <c r="D91" s="165"/>
      <c r="E91" s="165"/>
      <c r="F91" s="182">
        <v>1.9315961049000002E-2</v>
      </c>
      <c r="G91" s="181" t="s">
        <v>204</v>
      </c>
    </row>
    <row r="92" spans="1:7">
      <c r="A92" s="148" t="s">
        <v>180</v>
      </c>
      <c r="B92" s="180">
        <v>5248.6198999999997</v>
      </c>
      <c r="C92" s="182">
        <v>8.0034448260000002E-2</v>
      </c>
      <c r="D92" s="165"/>
      <c r="E92" s="165"/>
      <c r="F92" s="182">
        <v>1.9792942532E-2</v>
      </c>
      <c r="G92" s="181" t="s">
        <v>205</v>
      </c>
    </row>
    <row r="93" spans="1:7">
      <c r="A93" s="148" t="s">
        <v>181</v>
      </c>
      <c r="B93" s="180">
        <v>5852.0316999999995</v>
      </c>
      <c r="C93" s="182">
        <v>8.9235672850000003E-2</v>
      </c>
      <c r="D93" s="165"/>
      <c r="E93" s="165"/>
      <c r="F93" s="182">
        <v>2.2068454058000002E-2</v>
      </c>
      <c r="G93" s="181" t="s">
        <v>206</v>
      </c>
    </row>
    <row r="94" spans="1:7">
      <c r="A94" s="170" t="s">
        <v>182</v>
      </c>
      <c r="B94" s="171">
        <v>14601.519399999999</v>
      </c>
      <c r="C94" s="174">
        <v>0.22265368252999998</v>
      </c>
      <c r="D94" s="184"/>
      <c r="E94" s="184"/>
      <c r="F94" s="174">
        <v>5.5063433790999997E-2</v>
      </c>
      <c r="G94" s="172" t="s">
        <v>207</v>
      </c>
    </row>
    <row r="95" spans="1:7">
      <c r="A95" s="176" t="s">
        <v>302</v>
      </c>
      <c r="B95" s="177">
        <v>65579.509999999995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1049.816</v>
      </c>
      <c r="C97" s="188">
        <v>0.99999618982300009</v>
      </c>
      <c r="D97" s="188">
        <v>9.1190958060000001E-3</v>
      </c>
      <c r="E97" s="188">
        <v>5.2772652320000005E-3</v>
      </c>
      <c r="F97" s="188">
        <v>3.9589355210000003E-3</v>
      </c>
      <c r="G97" s="187" t="s">
        <v>209</v>
      </c>
    </row>
    <row r="98" spans="1:7">
      <c r="A98" s="176" t="s">
        <v>303</v>
      </c>
      <c r="B98" s="177">
        <v>1049.82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664.99270000000001</v>
      </c>
      <c r="C100" s="188">
        <v>1.0000040602110001</v>
      </c>
      <c r="D100" s="188">
        <v>5.7763761859999999E-3</v>
      </c>
      <c r="E100" s="189"/>
      <c r="F100" s="188">
        <v>2.5077377569999999E-3</v>
      </c>
      <c r="G100" s="187" t="s">
        <v>211</v>
      </c>
    </row>
    <row r="101" spans="1:7">
      <c r="A101" s="176" t="s">
        <v>304</v>
      </c>
      <c r="B101" s="177">
        <v>664.99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400.54109999999997</v>
      </c>
      <c r="C103" s="188">
        <v>1.0000027462929999</v>
      </c>
      <c r="D103" s="188">
        <v>3.4792503310000001E-3</v>
      </c>
      <c r="E103" s="188">
        <v>2.0134591409999999E-3</v>
      </c>
      <c r="F103" s="188">
        <v>1.510470776E-3</v>
      </c>
      <c r="G103" s="187" t="s">
        <v>213</v>
      </c>
    </row>
    <row r="104" spans="1:7">
      <c r="A104" s="176" t="s">
        <v>305</v>
      </c>
      <c r="B104" s="177">
        <v>400.54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1280.886</v>
      </c>
      <c r="C106" s="173">
        <v>0.36242908518799999</v>
      </c>
      <c r="D106" s="173">
        <v>1.1126256554E-2</v>
      </c>
      <c r="E106" s="173">
        <v>6.4388189500000003E-3</v>
      </c>
      <c r="F106" s="173">
        <v>4.8303179640000003E-3</v>
      </c>
      <c r="G106" s="169" t="s">
        <v>216</v>
      </c>
    </row>
    <row r="107" spans="1:7">
      <c r="A107" s="170" t="s">
        <v>215</v>
      </c>
      <c r="B107" s="171">
        <v>2253.2800000000002</v>
      </c>
      <c r="C107" s="174">
        <v>0.63756978300400002</v>
      </c>
      <c r="D107" s="174">
        <v>1.9572835810000001E-2</v>
      </c>
      <c r="E107" s="174">
        <v>1.1326895573E-2</v>
      </c>
      <c r="F107" s="174">
        <v>8.4972892680000005E-3</v>
      </c>
      <c r="G107" s="172" t="s">
        <v>217</v>
      </c>
    </row>
    <row r="108" spans="1:7">
      <c r="A108" s="176" t="s">
        <v>306</v>
      </c>
      <c r="B108" s="177">
        <v>3534.17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348.68529999999998</v>
      </c>
      <c r="C110" s="173">
        <v>2.4028354240000001E-2</v>
      </c>
      <c r="D110" s="173">
        <v>3.0288113889999999E-3</v>
      </c>
      <c r="E110" s="173">
        <v>1.752787927E-3</v>
      </c>
      <c r="F110" s="173">
        <v>1.3149186330000001E-3</v>
      </c>
      <c r="G110" s="169" t="s">
        <v>223</v>
      </c>
    </row>
    <row r="111" spans="1:7">
      <c r="A111" s="148" t="s">
        <v>219</v>
      </c>
      <c r="B111" s="180">
        <v>813.18960000000004</v>
      </c>
      <c r="C111" s="182">
        <v>5.6037945313E-2</v>
      </c>
      <c r="D111" s="182">
        <v>7.0636700819999999E-3</v>
      </c>
      <c r="E111" s="182">
        <v>4.0877803379999996E-3</v>
      </c>
      <c r="F111" s="182">
        <v>3.066599473E-3</v>
      </c>
      <c r="G111" s="181" t="s">
        <v>224</v>
      </c>
    </row>
    <row r="112" spans="1:7">
      <c r="A112" s="148" t="s">
        <v>220</v>
      </c>
      <c r="B112" s="180">
        <v>1423.7973</v>
      </c>
      <c r="C112" s="182">
        <v>9.8115710327000005E-2</v>
      </c>
      <c r="D112" s="182">
        <v>1.2367637745E-2</v>
      </c>
      <c r="E112" s="182">
        <v>7.1572123009999997E-3</v>
      </c>
      <c r="F112" s="182">
        <v>5.3692472830000008E-3</v>
      </c>
      <c r="G112" s="181" t="s">
        <v>225</v>
      </c>
    </row>
    <row r="113" spans="1:7">
      <c r="A113" s="148" t="s">
        <v>221</v>
      </c>
      <c r="B113" s="180">
        <v>5520.7691000000004</v>
      </c>
      <c r="C113" s="182">
        <v>0.38044332701</v>
      </c>
      <c r="D113" s="165"/>
      <c r="E113" s="182">
        <v>2.7752065911999999E-2</v>
      </c>
      <c r="F113" s="182">
        <v>2.0819237743999998E-2</v>
      </c>
      <c r="G113" s="181" t="s">
        <v>226</v>
      </c>
    </row>
    <row r="114" spans="1:7">
      <c r="A114" s="170" t="s">
        <v>222</v>
      </c>
      <c r="B114" s="171">
        <v>6404.9656000000004</v>
      </c>
      <c r="C114" s="174">
        <v>0.44137444948499999</v>
      </c>
      <c r="D114" s="174">
        <v>5.5635935195000007E-2</v>
      </c>
      <c r="E114" s="174">
        <v>3.2196787127999997E-2</v>
      </c>
      <c r="F114" s="174">
        <v>2.4153609607000002E-2</v>
      </c>
      <c r="G114" s="172" t="s">
        <v>227</v>
      </c>
    </row>
    <row r="115" spans="1:7">
      <c r="A115" s="176" t="s">
        <v>307</v>
      </c>
      <c r="B115" s="177">
        <v>14511.41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1604.204</v>
      </c>
      <c r="C117" s="188">
        <v>1.000002493455</v>
      </c>
      <c r="D117" s="189"/>
      <c r="E117" s="188">
        <v>8.0640893209999991E-3</v>
      </c>
      <c r="F117" s="188">
        <v>6.0495745899999996E-3</v>
      </c>
      <c r="G117" s="187" t="s">
        <v>229</v>
      </c>
    </row>
    <row r="118" spans="1:7">
      <c r="A118" s="176" t="s">
        <v>308</v>
      </c>
      <c r="B118" s="177">
        <v>1604.2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313.07459999999998</v>
      </c>
      <c r="C120" s="173">
        <v>0.38278325936300001</v>
      </c>
      <c r="D120" s="183"/>
      <c r="E120" s="173">
        <v>1.5737783590000002E-3</v>
      </c>
      <c r="F120" s="173">
        <v>1.180627991E-3</v>
      </c>
      <c r="G120" s="169" t="s">
        <v>232</v>
      </c>
    </row>
    <row r="121" spans="1:7">
      <c r="A121" s="170" t="s">
        <v>231</v>
      </c>
      <c r="B121" s="171">
        <v>504.81450000000001</v>
      </c>
      <c r="C121" s="174">
        <v>0.61721564024499997</v>
      </c>
      <c r="D121" s="184"/>
      <c r="E121" s="174">
        <v>2.53762565E-3</v>
      </c>
      <c r="F121" s="174">
        <v>1.9036936519999999E-3</v>
      </c>
      <c r="G121" s="172" t="s">
        <v>233</v>
      </c>
    </row>
    <row r="122" spans="1:7">
      <c r="A122" s="176" t="s">
        <v>309</v>
      </c>
      <c r="B122" s="177">
        <v>817.89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209.6319</v>
      </c>
      <c r="C124" s="173">
        <v>5.1380896569999997E-3</v>
      </c>
      <c r="D124" s="183"/>
      <c r="E124" s="173">
        <v>1.053787652E-3</v>
      </c>
      <c r="F124" s="173">
        <v>7.9053774699999995E-4</v>
      </c>
      <c r="G124" s="169" t="s">
        <v>264</v>
      </c>
    </row>
    <row r="125" spans="1:7">
      <c r="A125" s="148" t="s">
        <v>235</v>
      </c>
      <c r="B125" s="180">
        <v>298.06360000000001</v>
      </c>
      <c r="C125" s="182">
        <v>7.3055555959999994E-3</v>
      </c>
      <c r="D125" s="165"/>
      <c r="E125" s="182">
        <v>1.4983203469999999E-3</v>
      </c>
      <c r="F125" s="182">
        <v>1.1240203740000001E-3</v>
      </c>
      <c r="G125" s="181" t="s">
        <v>265</v>
      </c>
    </row>
    <row r="126" spans="1:7">
      <c r="A126" s="148" t="s">
        <v>236</v>
      </c>
      <c r="B126" s="180">
        <v>315.5172</v>
      </c>
      <c r="C126" s="182">
        <v>7.7333443140000001E-3</v>
      </c>
      <c r="D126" s="165"/>
      <c r="E126" s="182">
        <v>1.5860569369999999E-3</v>
      </c>
      <c r="F126" s="182">
        <v>1.18983922E-3</v>
      </c>
      <c r="G126" s="181" t="s">
        <v>266</v>
      </c>
    </row>
    <row r="127" spans="1:7">
      <c r="A127" s="148" t="s">
        <v>237</v>
      </c>
      <c r="B127" s="180">
        <v>367.82499999999999</v>
      </c>
      <c r="C127" s="182">
        <v>9.0154114329999997E-3</v>
      </c>
      <c r="D127" s="165"/>
      <c r="E127" s="182">
        <v>1.8490002859999999E-3</v>
      </c>
      <c r="F127" s="182">
        <v>1.3870958890000002E-3</v>
      </c>
      <c r="G127" s="181" t="s">
        <v>267</v>
      </c>
    </row>
    <row r="128" spans="1:7">
      <c r="A128" s="148" t="s">
        <v>238</v>
      </c>
      <c r="B128" s="180">
        <v>381.86799999999999</v>
      </c>
      <c r="C128" s="182">
        <v>9.3596061529999993E-3</v>
      </c>
      <c r="D128" s="165"/>
      <c r="E128" s="182">
        <v>1.919592309E-3</v>
      </c>
      <c r="F128" s="182">
        <v>1.440053104E-3</v>
      </c>
      <c r="G128" s="181" t="s">
        <v>268</v>
      </c>
    </row>
    <row r="129" spans="1:7">
      <c r="A129" s="148" t="s">
        <v>239</v>
      </c>
      <c r="B129" s="180">
        <v>390.80509999999998</v>
      </c>
      <c r="C129" s="182">
        <v>9.5786549760000003E-3</v>
      </c>
      <c r="D129" s="165"/>
      <c r="E129" s="182">
        <v>1.9645177509999999E-3</v>
      </c>
      <c r="F129" s="182">
        <v>1.473755584E-3</v>
      </c>
      <c r="G129" s="181" t="s">
        <v>269</v>
      </c>
    </row>
    <row r="130" spans="1:7">
      <c r="A130" s="148" t="s">
        <v>240</v>
      </c>
      <c r="B130" s="180">
        <v>412.79610000000002</v>
      </c>
      <c r="C130" s="182">
        <v>1.0117655622999999E-2</v>
      </c>
      <c r="D130" s="165"/>
      <c r="E130" s="182">
        <v>2.07506316E-3</v>
      </c>
      <c r="F130" s="182">
        <v>1.556685308E-3</v>
      </c>
      <c r="G130" s="181" t="s">
        <v>270</v>
      </c>
    </row>
    <row r="131" spans="1:7">
      <c r="A131" s="148" t="s">
        <v>241</v>
      </c>
      <c r="B131" s="180">
        <v>447.00990000000002</v>
      </c>
      <c r="C131" s="182">
        <v>1.0956237785E-2</v>
      </c>
      <c r="D131" s="165"/>
      <c r="E131" s="182">
        <v>2.2470507249999997E-3</v>
      </c>
      <c r="F131" s="182">
        <v>1.6857081350000001E-3</v>
      </c>
      <c r="G131" s="181" t="s">
        <v>271</v>
      </c>
    </row>
    <row r="132" spans="1:7">
      <c r="A132" s="148" t="s">
        <v>242</v>
      </c>
      <c r="B132" s="180">
        <v>559.29179999999997</v>
      </c>
      <c r="C132" s="182">
        <v>1.3708273468E-2</v>
      </c>
      <c r="D132" s="165"/>
      <c r="E132" s="182">
        <v>2.8114747450000001E-3</v>
      </c>
      <c r="F132" s="182">
        <v>2.1091316700000001E-3</v>
      </c>
      <c r="G132" s="181" t="s">
        <v>272</v>
      </c>
    </row>
    <row r="133" spans="1:7">
      <c r="A133" s="148" t="s">
        <v>243</v>
      </c>
      <c r="B133" s="180">
        <v>593.80909999999994</v>
      </c>
      <c r="C133" s="182">
        <v>1.4554294431000002E-2</v>
      </c>
      <c r="D133" s="165"/>
      <c r="E133" s="182">
        <v>2.9849879579999998E-3</v>
      </c>
      <c r="F133" s="182">
        <v>2.2392990190000001E-3</v>
      </c>
      <c r="G133" s="181" t="s">
        <v>273</v>
      </c>
    </row>
    <row r="134" spans="1:7">
      <c r="A134" s="148" t="s">
        <v>244</v>
      </c>
      <c r="B134" s="180">
        <v>633.09659999999997</v>
      </c>
      <c r="C134" s="182">
        <v>1.5517233265999998E-2</v>
      </c>
      <c r="D134" s="165"/>
      <c r="E134" s="182">
        <v>3.18248024E-3</v>
      </c>
      <c r="F134" s="182">
        <v>2.387455152E-3</v>
      </c>
      <c r="G134" s="181" t="s">
        <v>274</v>
      </c>
    </row>
    <row r="135" spans="1:7">
      <c r="A135" s="148" t="s">
        <v>245</v>
      </c>
      <c r="B135" s="180">
        <v>640.58000000000004</v>
      </c>
      <c r="C135" s="182">
        <v>1.5700651820000001E-2</v>
      </c>
      <c r="D135" s="165"/>
      <c r="E135" s="182">
        <v>3.2200981530000001E-3</v>
      </c>
      <c r="F135" s="182">
        <v>2.4156756190000001E-3</v>
      </c>
      <c r="G135" s="181" t="s">
        <v>275</v>
      </c>
    </row>
    <row r="136" spans="1:7">
      <c r="A136" s="148" t="s">
        <v>246</v>
      </c>
      <c r="B136" s="180">
        <v>720.53160000000003</v>
      </c>
      <c r="C136" s="182">
        <v>1.7660270032000002E-2</v>
      </c>
      <c r="D136" s="165"/>
      <c r="E136" s="182">
        <v>3.6220026759999999E-3</v>
      </c>
      <c r="F136" s="182">
        <v>2.7171791490000004E-3</v>
      </c>
      <c r="G136" s="181" t="s">
        <v>276</v>
      </c>
    </row>
    <row r="137" spans="1:7">
      <c r="A137" s="148" t="s">
        <v>247</v>
      </c>
      <c r="B137" s="180">
        <v>723.34820000000002</v>
      </c>
      <c r="C137" s="182">
        <v>1.7729305056999999E-2</v>
      </c>
      <c r="D137" s="165"/>
      <c r="E137" s="182">
        <v>3.6361612959999999E-3</v>
      </c>
      <c r="F137" s="182">
        <v>2.7278007599999998E-3</v>
      </c>
      <c r="G137" s="181" t="s">
        <v>277</v>
      </c>
    </row>
    <row r="138" spans="1:7">
      <c r="A138" s="148" t="s">
        <v>248</v>
      </c>
      <c r="B138" s="180">
        <v>796.33399999999995</v>
      </c>
      <c r="C138" s="182">
        <v>1.9518191118999998E-2</v>
      </c>
      <c r="D138" s="165"/>
      <c r="E138" s="182">
        <v>4.0030498029999997E-3</v>
      </c>
      <c r="F138" s="182">
        <v>3.0030357309999999E-3</v>
      </c>
      <c r="G138" s="181" t="s">
        <v>278</v>
      </c>
    </row>
    <row r="139" spans="1:7">
      <c r="A139" s="148" t="s">
        <v>249</v>
      </c>
      <c r="B139" s="180">
        <v>940.22389999999996</v>
      </c>
      <c r="C139" s="182">
        <v>2.3044940659E-2</v>
      </c>
      <c r="D139" s="165"/>
      <c r="E139" s="182">
        <v>4.7263624279999996E-3</v>
      </c>
      <c r="F139" s="182">
        <v>3.545655424E-3</v>
      </c>
      <c r="G139" s="181" t="s">
        <v>279</v>
      </c>
    </row>
    <row r="140" spans="1:7">
      <c r="A140" s="148" t="s">
        <v>250</v>
      </c>
      <c r="B140" s="180">
        <v>1166.9586999999999</v>
      </c>
      <c r="C140" s="182">
        <v>2.8602223356E-2</v>
      </c>
      <c r="D140" s="165"/>
      <c r="E140" s="182">
        <v>5.8661237539999996E-3</v>
      </c>
      <c r="F140" s="182">
        <v>4.4006894999999999E-3</v>
      </c>
      <c r="G140" s="181" t="s">
        <v>280</v>
      </c>
    </row>
    <row r="141" spans="1:7">
      <c r="A141" s="148" t="s">
        <v>251</v>
      </c>
      <c r="B141" s="180">
        <v>1231.1505</v>
      </c>
      <c r="C141" s="182">
        <v>3.0175567983999996E-2</v>
      </c>
      <c r="D141" s="165"/>
      <c r="E141" s="182">
        <v>6.188806162E-3</v>
      </c>
      <c r="F141" s="182">
        <v>4.6427616319999997E-3</v>
      </c>
      <c r="G141" s="181" t="s">
        <v>281</v>
      </c>
    </row>
    <row r="142" spans="1:7">
      <c r="A142" s="148" t="s">
        <v>252</v>
      </c>
      <c r="B142" s="180">
        <v>1232.4565</v>
      </c>
      <c r="C142" s="182">
        <v>3.0207578116999999E-2</v>
      </c>
      <c r="D142" s="165"/>
      <c r="E142" s="182">
        <v>6.1953712250000003E-3</v>
      </c>
      <c r="F142" s="182">
        <v>4.6476866570000002E-3</v>
      </c>
      <c r="G142" s="181" t="s">
        <v>282</v>
      </c>
    </row>
    <row r="143" spans="1:7">
      <c r="A143" s="148" t="s">
        <v>253</v>
      </c>
      <c r="B143" s="180">
        <v>1311.6762000000001</v>
      </c>
      <c r="C143" s="182">
        <v>3.2149257419000002E-2</v>
      </c>
      <c r="D143" s="165"/>
      <c r="E143" s="182">
        <v>6.5935965980000004E-3</v>
      </c>
      <c r="F143" s="182">
        <v>4.9464301360000002E-3</v>
      </c>
      <c r="G143" s="181" t="s">
        <v>283</v>
      </c>
    </row>
    <row r="144" spans="1:7">
      <c r="A144" s="148" t="s">
        <v>254</v>
      </c>
      <c r="B144" s="180">
        <v>1486.5008</v>
      </c>
      <c r="C144" s="182">
        <v>3.6434218195E-2</v>
      </c>
      <c r="D144" s="165"/>
      <c r="E144" s="182">
        <v>7.4724132509999992E-3</v>
      </c>
      <c r="F144" s="182">
        <v>5.6057069230000004E-3</v>
      </c>
      <c r="G144" s="181" t="s">
        <v>284</v>
      </c>
    </row>
    <row r="145" spans="1:7">
      <c r="A145" s="148" t="s">
        <v>255</v>
      </c>
      <c r="B145" s="180">
        <v>1771.3543</v>
      </c>
      <c r="C145" s="182">
        <v>4.3415993498000002E-2</v>
      </c>
      <c r="D145" s="165"/>
      <c r="E145" s="182">
        <v>8.9043284359999995E-3</v>
      </c>
      <c r="F145" s="182">
        <v>6.6799110110000006E-3</v>
      </c>
      <c r="G145" s="181" t="s">
        <v>285</v>
      </c>
    </row>
    <row r="146" spans="1:7">
      <c r="A146" s="148" t="s">
        <v>256</v>
      </c>
      <c r="B146" s="180">
        <v>1834.1532999999999</v>
      </c>
      <c r="C146" s="182">
        <v>4.4955200518999996E-2</v>
      </c>
      <c r="D146" s="165"/>
      <c r="E146" s="182">
        <v>9.2200094500000003E-3</v>
      </c>
      <c r="F146" s="182">
        <v>6.9167307889999993E-3</v>
      </c>
      <c r="G146" s="181" t="s">
        <v>286</v>
      </c>
    </row>
    <row r="147" spans="1:7">
      <c r="A147" s="148" t="s">
        <v>257</v>
      </c>
      <c r="B147" s="180">
        <v>1865.3901000000001</v>
      </c>
      <c r="C147" s="182">
        <v>4.5720816243999998E-2</v>
      </c>
      <c r="D147" s="165"/>
      <c r="E147" s="182">
        <v>9.3770320890000005E-3</v>
      </c>
      <c r="F147" s="182">
        <v>7.034527124E-3</v>
      </c>
      <c r="G147" s="181" t="s">
        <v>287</v>
      </c>
    </row>
    <row r="148" spans="1:7">
      <c r="A148" s="148" t="s">
        <v>258</v>
      </c>
      <c r="B148" s="180">
        <v>1878.2145</v>
      </c>
      <c r="C148" s="182">
        <v>4.6035143008999996E-2</v>
      </c>
      <c r="D148" s="165"/>
      <c r="E148" s="182">
        <v>9.4414983959999997E-3</v>
      </c>
      <c r="F148" s="182">
        <v>7.0828889059999997E-3</v>
      </c>
      <c r="G148" s="181" t="s">
        <v>288</v>
      </c>
    </row>
    <row r="149" spans="1:7">
      <c r="A149" s="148" t="s">
        <v>259</v>
      </c>
      <c r="B149" s="180">
        <v>1939.6738</v>
      </c>
      <c r="C149" s="182">
        <v>4.7541513907999995E-2</v>
      </c>
      <c r="D149" s="165"/>
      <c r="E149" s="182">
        <v>9.7504449419999993E-3</v>
      </c>
      <c r="F149" s="182">
        <v>7.3146565740000004E-3</v>
      </c>
      <c r="G149" s="181" t="s">
        <v>289</v>
      </c>
    </row>
    <row r="150" spans="1:7">
      <c r="A150" s="148" t="s">
        <v>260</v>
      </c>
      <c r="B150" s="180">
        <v>2021.6527000000001</v>
      </c>
      <c r="C150" s="182">
        <v>4.9550821355999995E-2</v>
      </c>
      <c r="D150" s="165"/>
      <c r="E150" s="182">
        <v>1.0162540393999999E-2</v>
      </c>
      <c r="F150" s="182">
        <v>7.623805204E-3</v>
      </c>
      <c r="G150" s="181" t="s">
        <v>290</v>
      </c>
    </row>
    <row r="151" spans="1:7">
      <c r="A151" s="148" t="s">
        <v>261</v>
      </c>
      <c r="B151" s="180">
        <v>4700.0306</v>
      </c>
      <c r="C151" s="182">
        <v>0.11519801429299999</v>
      </c>
      <c r="D151" s="165"/>
      <c r="E151" s="182">
        <v>2.3626338403000002E-2</v>
      </c>
      <c r="F151" s="182">
        <v>1.7724170798E-2</v>
      </c>
      <c r="G151" s="181" t="s">
        <v>291</v>
      </c>
    </row>
    <row r="152" spans="1:7">
      <c r="A152" s="148" t="s">
        <v>262</v>
      </c>
      <c r="B152" s="180">
        <v>4748.7749000000003</v>
      </c>
      <c r="C152" s="182">
        <v>0.11639273982700001</v>
      </c>
      <c r="D152" s="165"/>
      <c r="E152" s="182">
        <v>2.3871368578999998E-2</v>
      </c>
      <c r="F152" s="182">
        <v>1.7907989239E-2</v>
      </c>
      <c r="G152" s="181" t="s">
        <v>292</v>
      </c>
    </row>
    <row r="153" spans="1:7">
      <c r="A153" s="170" t="s">
        <v>263</v>
      </c>
      <c r="B153" s="171">
        <v>5180.8654999999999</v>
      </c>
      <c r="C153" s="174">
        <v>0.12698330473</v>
      </c>
      <c r="D153" s="184"/>
      <c r="E153" s="174">
        <v>2.6043422253999998E-2</v>
      </c>
      <c r="F153" s="174">
        <v>1.9537435566000003E-2</v>
      </c>
      <c r="G153" s="172" t="s">
        <v>293</v>
      </c>
    </row>
    <row r="154" spans="1:7">
      <c r="A154" s="176" t="s">
        <v>310</v>
      </c>
      <c r="B154" s="177">
        <v>40799.58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22/10/2026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930.13229999999999</v>
      </c>
      <c r="C6" s="173">
        <v>0.75</v>
      </c>
      <c r="D6" s="168">
        <v>697.5992</v>
      </c>
      <c r="E6" s="173">
        <v>0.01</v>
      </c>
      <c r="F6" s="169" t="s">
        <v>83</v>
      </c>
    </row>
    <row r="7" spans="1:6">
      <c r="A7" s="148" t="s">
        <v>71</v>
      </c>
      <c r="B7" s="180">
        <v>1111.3432</v>
      </c>
      <c r="C7" s="182">
        <v>0.85</v>
      </c>
      <c r="D7" s="180">
        <v>944.64179999999999</v>
      </c>
      <c r="E7" s="182">
        <v>0.01</v>
      </c>
      <c r="F7" s="181" t="s">
        <v>84</v>
      </c>
    </row>
    <row r="8" spans="1:6">
      <c r="A8" s="148" t="s">
        <v>72</v>
      </c>
      <c r="B8" s="180">
        <v>1481.4025999999999</v>
      </c>
      <c r="C8" s="182">
        <v>0.9</v>
      </c>
      <c r="D8" s="180">
        <v>1333.2623000000001</v>
      </c>
      <c r="E8" s="182">
        <v>0.01</v>
      </c>
      <c r="F8" s="181" t="s">
        <v>85</v>
      </c>
    </row>
    <row r="9" spans="1:6">
      <c r="A9" s="148" t="s">
        <v>74</v>
      </c>
      <c r="B9" s="180">
        <v>2910.4034000000001</v>
      </c>
      <c r="C9" s="182">
        <v>0.3</v>
      </c>
      <c r="D9" s="180">
        <v>873.12099999999998</v>
      </c>
      <c r="E9" s="182">
        <v>0.01</v>
      </c>
      <c r="F9" s="181" t="s">
        <v>87</v>
      </c>
    </row>
    <row r="10" spans="1:6">
      <c r="A10" s="148" t="s">
        <v>75</v>
      </c>
      <c r="B10" s="180">
        <v>5088.5608000000002</v>
      </c>
      <c r="C10" s="182">
        <v>0.8</v>
      </c>
      <c r="D10" s="180">
        <v>4070.8487</v>
      </c>
      <c r="E10" s="182">
        <v>0.04</v>
      </c>
      <c r="F10" s="181" t="s">
        <v>88</v>
      </c>
    </row>
    <row r="11" spans="1:6">
      <c r="A11" s="170" t="s">
        <v>76</v>
      </c>
      <c r="B11" s="171">
        <v>5877.5387000000001</v>
      </c>
      <c r="C11" s="174">
        <v>1</v>
      </c>
      <c r="D11" s="171">
        <v>5877.5387000000001</v>
      </c>
      <c r="E11" s="174">
        <v>0.06</v>
      </c>
      <c r="F11" s="172" t="s">
        <v>89</v>
      </c>
    </row>
    <row r="12" spans="1:6">
      <c r="A12" s="176" t="s">
        <v>311</v>
      </c>
      <c r="B12" s="177">
        <v>17399.38</v>
      </c>
      <c r="C12" s="179"/>
      <c r="D12" s="177">
        <v>13797.01</v>
      </c>
      <c r="E12" s="178">
        <v>0.14000000000000001</v>
      </c>
      <c r="F12" s="175"/>
    </row>
    <row r="14" spans="1:6">
      <c r="A14" s="167" t="s">
        <v>128</v>
      </c>
      <c r="B14" s="168">
        <v>3125.5079999999998</v>
      </c>
      <c r="C14" s="173">
        <v>0.4</v>
      </c>
      <c r="D14" s="168">
        <v>1250.203</v>
      </c>
      <c r="E14" s="173">
        <v>0.01</v>
      </c>
      <c r="F14" s="169" t="s">
        <v>130</v>
      </c>
    </row>
    <row r="15" spans="1:6">
      <c r="A15" s="170" t="s">
        <v>129</v>
      </c>
      <c r="B15" s="171">
        <v>7012.2</v>
      </c>
      <c r="C15" s="174">
        <v>0.65</v>
      </c>
      <c r="D15" s="171">
        <v>4557.93</v>
      </c>
      <c r="E15" s="174">
        <v>0.05</v>
      </c>
      <c r="F15" s="172" t="s">
        <v>131</v>
      </c>
    </row>
    <row r="16" spans="1:6">
      <c r="A16" s="176" t="s">
        <v>299</v>
      </c>
      <c r="B16" s="177">
        <v>10137.709999999999</v>
      </c>
      <c r="C16" s="179"/>
      <c r="D16" s="177">
        <v>5808.13</v>
      </c>
      <c r="E16" s="178">
        <v>0.06</v>
      </c>
      <c r="F16" s="175"/>
    </row>
    <row r="18" spans="1:6">
      <c r="A18" s="167" t="s">
        <v>136</v>
      </c>
      <c r="B18" s="168">
        <v>893.79949999999997</v>
      </c>
      <c r="C18" s="173">
        <v>1</v>
      </c>
      <c r="D18" s="168">
        <v>893.79949999999997</v>
      </c>
      <c r="E18" s="173">
        <v>0.01</v>
      </c>
      <c r="F18" s="169" t="s">
        <v>148</v>
      </c>
    </row>
    <row r="19" spans="1:6">
      <c r="A19" s="148" t="s">
        <v>137</v>
      </c>
      <c r="B19" s="180">
        <v>1109.2126000000001</v>
      </c>
      <c r="C19" s="182">
        <v>0.4</v>
      </c>
      <c r="D19" s="180">
        <v>443.68509999999998</v>
      </c>
      <c r="E19" s="182">
        <v>0</v>
      </c>
      <c r="F19" s="181" t="s">
        <v>149</v>
      </c>
    </row>
    <row r="20" spans="1:6">
      <c r="A20" s="148" t="s">
        <v>139</v>
      </c>
      <c r="B20" s="180">
        <v>1739.2683999999999</v>
      </c>
      <c r="C20" s="182">
        <v>0.5</v>
      </c>
      <c r="D20" s="180">
        <v>869.63419999999996</v>
      </c>
      <c r="E20" s="182">
        <v>0.01</v>
      </c>
      <c r="F20" s="181" t="s">
        <v>151</v>
      </c>
    </row>
    <row r="21" spans="1:6">
      <c r="A21" s="148" t="s">
        <v>140</v>
      </c>
      <c r="B21" s="180">
        <v>1814.9690000000001</v>
      </c>
      <c r="C21" s="182">
        <v>0.3</v>
      </c>
      <c r="D21" s="180">
        <v>544.49069999999995</v>
      </c>
      <c r="E21" s="182">
        <v>0.01</v>
      </c>
      <c r="F21" s="181" t="s">
        <v>152</v>
      </c>
    </row>
    <row r="22" spans="1:6">
      <c r="A22" s="148" t="s">
        <v>141</v>
      </c>
      <c r="B22" s="180">
        <v>2016.0637999999999</v>
      </c>
      <c r="C22" s="182">
        <v>0.45</v>
      </c>
      <c r="D22" s="180">
        <v>907.2287</v>
      </c>
      <c r="E22" s="182">
        <v>0.01</v>
      </c>
      <c r="F22" s="181" t="s">
        <v>153</v>
      </c>
    </row>
    <row r="23" spans="1:6">
      <c r="A23" s="148" t="s">
        <v>142</v>
      </c>
      <c r="B23" s="180">
        <v>4905.6677</v>
      </c>
      <c r="C23" s="182">
        <v>0.6</v>
      </c>
      <c r="D23" s="180">
        <v>2943.4005999999999</v>
      </c>
      <c r="E23" s="182">
        <v>0.03</v>
      </c>
      <c r="F23" s="181" t="s">
        <v>154</v>
      </c>
    </row>
    <row r="24" spans="1:6">
      <c r="A24" s="148" t="s">
        <v>143</v>
      </c>
      <c r="B24" s="180">
        <v>4906.9677000000001</v>
      </c>
      <c r="C24" s="182">
        <v>0.5</v>
      </c>
      <c r="D24" s="180">
        <v>2453.4838</v>
      </c>
      <c r="E24" s="182">
        <v>0.02</v>
      </c>
      <c r="F24" s="181" t="s">
        <v>155</v>
      </c>
    </row>
    <row r="25" spans="1:6">
      <c r="A25" s="148" t="s">
        <v>144</v>
      </c>
      <c r="B25" s="180">
        <v>10108.9877</v>
      </c>
      <c r="C25" s="182">
        <v>0.8</v>
      </c>
      <c r="D25" s="180">
        <v>8087.1902</v>
      </c>
      <c r="E25" s="182">
        <v>0.08</v>
      </c>
      <c r="F25" s="181" t="s">
        <v>156</v>
      </c>
    </row>
    <row r="26" spans="1:6">
      <c r="A26" s="170" t="s">
        <v>145</v>
      </c>
      <c r="B26" s="171">
        <v>13026.378500000001</v>
      </c>
      <c r="C26" s="174">
        <v>0.8</v>
      </c>
      <c r="D26" s="171">
        <v>9726.1664000000001</v>
      </c>
      <c r="E26" s="174">
        <v>0.1</v>
      </c>
      <c r="F26" s="172" t="s">
        <v>157</v>
      </c>
    </row>
    <row r="27" spans="1:6">
      <c r="A27" s="176" t="s">
        <v>312</v>
      </c>
      <c r="B27" s="177">
        <v>40521.31</v>
      </c>
      <c r="C27" s="179"/>
      <c r="D27" s="177">
        <v>26869.08</v>
      </c>
      <c r="E27" s="178">
        <v>0.27</v>
      </c>
      <c r="F27" s="175"/>
    </row>
    <row r="29" spans="1:6">
      <c r="A29" s="167" t="s">
        <v>164</v>
      </c>
      <c r="B29" s="168">
        <v>759.69569999999999</v>
      </c>
      <c r="C29" s="173">
        <v>0.3</v>
      </c>
      <c r="D29" s="168">
        <v>227.90870000000001</v>
      </c>
      <c r="E29" s="173">
        <v>0</v>
      </c>
      <c r="F29" s="169" t="s">
        <v>189</v>
      </c>
    </row>
    <row r="30" spans="1:6">
      <c r="A30" s="148" t="s">
        <v>166</v>
      </c>
      <c r="B30" s="180">
        <v>1353.9159</v>
      </c>
      <c r="C30" s="182">
        <v>1</v>
      </c>
      <c r="D30" s="180">
        <v>1353.9159</v>
      </c>
      <c r="E30" s="182">
        <v>0.01</v>
      </c>
      <c r="F30" s="181" t="s">
        <v>191</v>
      </c>
    </row>
    <row r="31" spans="1:6">
      <c r="A31" s="148" t="s">
        <v>167</v>
      </c>
      <c r="B31" s="180">
        <v>1364.7501999999999</v>
      </c>
      <c r="C31" s="182">
        <v>1</v>
      </c>
      <c r="D31" s="180">
        <v>1364.7501999999999</v>
      </c>
      <c r="E31" s="182">
        <v>0.01</v>
      </c>
      <c r="F31" s="181" t="s">
        <v>192</v>
      </c>
    </row>
    <row r="32" spans="1:6">
      <c r="A32" s="148" t="s">
        <v>168</v>
      </c>
      <c r="B32" s="180">
        <v>1584.0759</v>
      </c>
      <c r="C32" s="182">
        <v>0.9</v>
      </c>
      <c r="D32" s="180">
        <v>1425.6683</v>
      </c>
      <c r="E32" s="182">
        <v>0.01</v>
      </c>
      <c r="F32" s="181" t="s">
        <v>193</v>
      </c>
    </row>
    <row r="33" spans="1:6">
      <c r="A33" s="148" t="s">
        <v>169</v>
      </c>
      <c r="B33" s="180">
        <v>1588.8143</v>
      </c>
      <c r="C33" s="182">
        <v>0.9</v>
      </c>
      <c r="D33" s="180">
        <v>1429.9329</v>
      </c>
      <c r="E33" s="182">
        <v>0.01</v>
      </c>
      <c r="F33" s="181" t="s">
        <v>194</v>
      </c>
    </row>
    <row r="34" spans="1:6">
      <c r="A34" s="148" t="s">
        <v>170</v>
      </c>
      <c r="B34" s="180">
        <v>1797.8665000000001</v>
      </c>
      <c r="C34" s="182">
        <v>1</v>
      </c>
      <c r="D34" s="180">
        <v>1797.8665000000001</v>
      </c>
      <c r="E34" s="182">
        <v>0.02</v>
      </c>
      <c r="F34" s="181" t="s">
        <v>195</v>
      </c>
    </row>
    <row r="35" spans="1:6">
      <c r="A35" s="148" t="s">
        <v>172</v>
      </c>
      <c r="B35" s="180">
        <v>2125.9144999999999</v>
      </c>
      <c r="C35" s="182">
        <v>1</v>
      </c>
      <c r="D35" s="180">
        <v>2125.9144999999999</v>
      </c>
      <c r="E35" s="182">
        <v>0.02</v>
      </c>
      <c r="F35" s="181" t="s">
        <v>197</v>
      </c>
    </row>
    <row r="36" spans="1:6">
      <c r="A36" s="148" t="s">
        <v>173</v>
      </c>
      <c r="B36" s="180">
        <v>2428.4065999999998</v>
      </c>
      <c r="C36" s="182">
        <v>1</v>
      </c>
      <c r="D36" s="180">
        <v>2428.4065999999998</v>
      </c>
      <c r="E36" s="182">
        <v>0.02</v>
      </c>
      <c r="F36" s="181" t="s">
        <v>198</v>
      </c>
    </row>
    <row r="37" spans="1:6">
      <c r="A37" s="148" t="s">
        <v>174</v>
      </c>
      <c r="B37" s="180">
        <v>2439.0219999999999</v>
      </c>
      <c r="C37" s="182">
        <v>0.95</v>
      </c>
      <c r="D37" s="180">
        <v>2317.0709000000002</v>
      </c>
      <c r="E37" s="182">
        <v>0.02</v>
      </c>
      <c r="F37" s="181" t="s">
        <v>199</v>
      </c>
    </row>
    <row r="38" spans="1:6">
      <c r="A38" s="148" t="s">
        <v>175</v>
      </c>
      <c r="B38" s="180">
        <v>2784.4425000000001</v>
      </c>
      <c r="C38" s="182">
        <v>0.9</v>
      </c>
      <c r="D38" s="180">
        <v>2505.9982</v>
      </c>
      <c r="E38" s="182">
        <v>0.02</v>
      </c>
      <c r="F38" s="181" t="s">
        <v>200</v>
      </c>
    </row>
    <row r="39" spans="1:6">
      <c r="A39" s="148" t="s">
        <v>176</v>
      </c>
      <c r="B39" s="180">
        <v>2823.1095999999998</v>
      </c>
      <c r="C39" s="182">
        <v>1</v>
      </c>
      <c r="D39" s="180">
        <v>2823.1095999999998</v>
      </c>
      <c r="E39" s="182">
        <v>0.03</v>
      </c>
      <c r="F39" s="181" t="s">
        <v>201</v>
      </c>
    </row>
    <row r="40" spans="1:6">
      <c r="A40" s="148" t="s">
        <v>177</v>
      </c>
      <c r="B40" s="180">
        <v>3335.7788</v>
      </c>
      <c r="C40" s="182">
        <v>0.75</v>
      </c>
      <c r="D40" s="180">
        <v>2501.8341</v>
      </c>
      <c r="E40" s="182">
        <v>0.02</v>
      </c>
      <c r="F40" s="181" t="s">
        <v>202</v>
      </c>
    </row>
    <row r="41" spans="1:6">
      <c r="A41" s="148" t="s">
        <v>178</v>
      </c>
      <c r="B41" s="180">
        <v>5000.7066000000004</v>
      </c>
      <c r="C41" s="182">
        <v>0.85</v>
      </c>
      <c r="D41" s="180">
        <v>4250.6005999999998</v>
      </c>
      <c r="E41" s="182">
        <v>0.04</v>
      </c>
      <c r="F41" s="181" t="s">
        <v>203</v>
      </c>
    </row>
    <row r="42" spans="1:6">
      <c r="A42" s="148" t="s">
        <v>179</v>
      </c>
      <c r="B42" s="180">
        <v>5122.1356999999998</v>
      </c>
      <c r="C42" s="182">
        <v>1</v>
      </c>
      <c r="D42" s="180">
        <v>5122.1356999999998</v>
      </c>
      <c r="E42" s="182">
        <v>0.05</v>
      </c>
      <c r="F42" s="181" t="s">
        <v>204</v>
      </c>
    </row>
    <row r="43" spans="1:6">
      <c r="A43" s="148" t="s">
        <v>180</v>
      </c>
      <c r="B43" s="180">
        <v>5248.6198999999997</v>
      </c>
      <c r="C43" s="182">
        <v>0.95</v>
      </c>
      <c r="D43" s="180">
        <v>4986.1889000000001</v>
      </c>
      <c r="E43" s="182">
        <v>0.05</v>
      </c>
      <c r="F43" s="181" t="s">
        <v>205</v>
      </c>
    </row>
    <row r="44" spans="1:6">
      <c r="A44" s="148" t="s">
        <v>181</v>
      </c>
      <c r="B44" s="180">
        <v>5852.0316999999995</v>
      </c>
      <c r="C44" s="182">
        <v>1</v>
      </c>
      <c r="D44" s="180">
        <v>5852.0316999999995</v>
      </c>
      <c r="E44" s="182">
        <v>0.06</v>
      </c>
      <c r="F44" s="181" t="s">
        <v>206</v>
      </c>
    </row>
    <row r="45" spans="1:6">
      <c r="A45" s="170" t="s">
        <v>182</v>
      </c>
      <c r="B45" s="171">
        <v>14601.519399999999</v>
      </c>
      <c r="C45" s="174">
        <v>0.9</v>
      </c>
      <c r="D45" s="171">
        <v>9975.4297999999999</v>
      </c>
      <c r="E45" s="174">
        <v>0.1</v>
      </c>
      <c r="F45" s="172" t="s">
        <v>207</v>
      </c>
    </row>
    <row r="46" spans="1:6">
      <c r="A46" s="176" t="s">
        <v>313</v>
      </c>
      <c r="B46" s="177">
        <v>60210.81</v>
      </c>
      <c r="C46" s="179"/>
      <c r="D46" s="177">
        <v>52488.76</v>
      </c>
      <c r="E46" s="178">
        <v>0.52</v>
      </c>
      <c r="F46" s="175"/>
    </row>
    <row r="48" spans="1:6">
      <c r="A48" s="167" t="s">
        <v>219</v>
      </c>
      <c r="B48" s="168">
        <v>813.18960000000004</v>
      </c>
      <c r="C48" s="173">
        <v>0.75</v>
      </c>
      <c r="D48" s="168">
        <v>609.8922</v>
      </c>
      <c r="E48" s="173">
        <v>0.01</v>
      </c>
      <c r="F48" s="169" t="s">
        <v>224</v>
      </c>
    </row>
    <row r="49" spans="1:6">
      <c r="A49" s="170" t="s">
        <v>220</v>
      </c>
      <c r="B49" s="171">
        <v>1423.7973</v>
      </c>
      <c r="C49" s="174">
        <v>0.8</v>
      </c>
      <c r="D49" s="171">
        <v>1139.0379</v>
      </c>
      <c r="E49" s="174">
        <v>0.01</v>
      </c>
      <c r="F49" s="172" t="s">
        <v>225</v>
      </c>
    </row>
    <row r="50" spans="1:6">
      <c r="A50" s="176" t="s">
        <v>314</v>
      </c>
      <c r="B50" s="177">
        <v>2236.9899999999998</v>
      </c>
      <c r="C50" s="179"/>
      <c r="D50" s="177">
        <v>1748.93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294</v>
      </c>
      <c r="B52" s="195">
        <v>130506.196688599</v>
      </c>
      <c r="C52" s="196"/>
      <c r="D52" s="195">
        <v>100711.917308695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5">
      <c r="A6090" s="199">
        <v>46308</v>
      </c>
      <c r="B6090" s="198">
        <v>1122.4735000000001</v>
      </c>
      <c r="C6090" s="198">
        <v>1483.3770999999999</v>
      </c>
      <c r="D6090" s="198">
        <v>1273.6215</v>
      </c>
      <c r="E6090" s="198">
        <v>804.99260000000004</v>
      </c>
      <c r="F6090" s="198">
        <v>1142.1404</v>
      </c>
      <c r="G6090" s="108" t="e">
        <f>G6089*#REF!/#REF!</f>
        <v>#REF!</v>
      </c>
      <c r="H6090" s="108">
        <f t="shared" si="153"/>
        <v>773.94575756702443</v>
      </c>
      <c r="I6090" s="108">
        <f t="shared" si="154"/>
        <v>920.34357082652559</v>
      </c>
      <c r="J6090" s="108">
        <f t="shared" si="155"/>
        <v>814.79619258729826</v>
      </c>
    </row>
    <row r="6091" spans="1:10" ht="15">
      <c r="A6091" s="199">
        <v>46309</v>
      </c>
      <c r="B6091" s="198">
        <v>1127.5114000000001</v>
      </c>
      <c r="C6091" s="198">
        <v>1490.3423</v>
      </c>
      <c r="D6091" s="198">
        <v>1282.1587</v>
      </c>
      <c r="E6091" s="198">
        <v>809.06669999999997</v>
      </c>
      <c r="F6091" s="198">
        <v>1151.8088</v>
      </c>
      <c r="G6091" s="108" t="e">
        <f>G6090*#REF!/#REF!</f>
        <v>#REF!</v>
      </c>
      <c r="H6091" s="108">
        <f t="shared" si="153"/>
        <v>777.41939087065873</v>
      </c>
      <c r="I6091" s="108">
        <f t="shared" si="154"/>
        <v>926.51271694478771</v>
      </c>
      <c r="J6091" s="108">
        <f t="shared" si="155"/>
        <v>821.69357184856165</v>
      </c>
    </row>
    <row r="6092" spans="1:10" ht="15">
      <c r="A6092" s="199">
        <v>46310</v>
      </c>
      <c r="B6092" s="198">
        <v>1131.9029</v>
      </c>
      <c r="C6092" s="198">
        <v>1504.7182</v>
      </c>
      <c r="D6092" s="198">
        <v>1293.3729000000001</v>
      </c>
      <c r="E6092" s="198">
        <v>811.31259999999997</v>
      </c>
      <c r="F6092" s="198">
        <v>1157.9014</v>
      </c>
      <c r="G6092" s="108" t="e">
        <f>G6091*#REF!/#REF!</f>
        <v>#REF!</v>
      </c>
      <c r="H6092" s="108">
        <f t="shared" si="153"/>
        <v>780.44733121344234</v>
      </c>
      <c r="I6092" s="108">
        <f t="shared" si="154"/>
        <v>934.61631512679298</v>
      </c>
      <c r="J6092" s="108">
        <f t="shared" si="155"/>
        <v>826.0399965814205</v>
      </c>
    </row>
    <row r="6093" spans="1:10" ht="15">
      <c r="A6093" s="199">
        <v>46311</v>
      </c>
      <c r="B6093" s="198">
        <v>1137.9623999999999</v>
      </c>
      <c r="C6093" s="198">
        <v>1512.8218999999999</v>
      </c>
      <c r="D6093" s="198">
        <v>1299.3789999999999</v>
      </c>
      <c r="E6093" s="198">
        <v>814.75609999999995</v>
      </c>
      <c r="F6093" s="198">
        <v>1162.4730999999999</v>
      </c>
      <c r="G6093" s="108" t="e">
        <f>G6092*#REF!/#REF!</f>
        <v>#REF!</v>
      </c>
      <c r="H6093" s="108">
        <f t="shared" si="153"/>
        <v>784.62535797129215</v>
      </c>
      <c r="I6093" s="108">
        <f t="shared" si="154"/>
        <v>938.95643934795362</v>
      </c>
      <c r="J6093" s="108">
        <f t="shared" si="155"/>
        <v>829.30142026773035</v>
      </c>
    </row>
    <row r="6094" spans="1:10" ht="15">
      <c r="A6094" s="199">
        <v>46314</v>
      </c>
      <c r="B6094" s="198">
        <v>1119.0539000000001</v>
      </c>
      <c r="C6094" s="198">
        <v>1491.348</v>
      </c>
      <c r="D6094" s="198">
        <v>1282.8397</v>
      </c>
      <c r="E6094" s="198">
        <v>803.72130000000004</v>
      </c>
      <c r="F6094" s="198">
        <v>1147.9906000000001</v>
      </c>
      <c r="G6094" s="108" t="e">
        <f>G6093*#REF!/#REF!</f>
        <v>#REF!</v>
      </c>
      <c r="H6094" s="108">
        <f t="shared" si="153"/>
        <v>771.58794251608913</v>
      </c>
      <c r="I6094" s="108">
        <f t="shared" si="154"/>
        <v>927.00482073836588</v>
      </c>
      <c r="J6094" s="108">
        <f t="shared" si="155"/>
        <v>818.96969059671494</v>
      </c>
    </row>
    <row r="6095" spans="1:10" ht="15">
      <c r="A6095" s="199">
        <v>46315</v>
      </c>
      <c r="B6095" s="198">
        <v>1125.8704</v>
      </c>
      <c r="C6095" s="198">
        <v>1504.3137999999999</v>
      </c>
      <c r="D6095" s="198">
        <v>1293.6094000000001</v>
      </c>
      <c r="E6095" s="198">
        <v>809.62549999999999</v>
      </c>
      <c r="F6095" s="198">
        <v>1155.5684000000001</v>
      </c>
      <c r="G6095" s="108" t="e">
        <f>G6094*#REF!/#REF!</f>
        <v>#REF!</v>
      </c>
      <c r="H6095" s="108">
        <f t="shared" si="153"/>
        <v>776.28792096231132</v>
      </c>
      <c r="I6095" s="108">
        <f t="shared" si="154"/>
        <v>934.78721460870383</v>
      </c>
      <c r="J6095" s="108">
        <f t="shared" si="155"/>
        <v>824.37564820769524</v>
      </c>
    </row>
    <row r="6096" spans="1:10" ht="15">
      <c r="A6096" s="199">
        <v>46316</v>
      </c>
      <c r="B6096" s="198">
        <v>1134.7775999999999</v>
      </c>
      <c r="C6096" s="198">
        <v>1512.835</v>
      </c>
      <c r="D6096" s="198">
        <v>1302.0263</v>
      </c>
      <c r="E6096" s="198">
        <v>816.39499999999998</v>
      </c>
      <c r="F6096" s="198">
        <v>1164.7575999999999</v>
      </c>
      <c r="G6096" s="108" t="e">
        <f>G6095*#REF!/#REF!</f>
        <v>#REF!</v>
      </c>
      <c r="H6096" s="108">
        <f t="shared" si="153"/>
        <v>782.42943757878459</v>
      </c>
      <c r="I6096" s="108">
        <f t="shared" si="154"/>
        <v>940.86942961629427</v>
      </c>
      <c r="J6096" s="108">
        <f t="shared" si="155"/>
        <v>830.93116902888585</v>
      </c>
    </row>
    <row r="6097" spans="1:10" ht="15">
      <c r="A6097" s="199">
        <v>46317</v>
      </c>
      <c r="B6097" s="198">
        <v>1137.4918</v>
      </c>
      <c r="C6097" s="198">
        <v>1523.1985</v>
      </c>
      <c r="D6097" s="198">
        <v>1308.3420000000001</v>
      </c>
      <c r="E6097" s="198">
        <v>818.38199999999995</v>
      </c>
      <c r="F6097" s="198">
        <v>1165.5640000000001</v>
      </c>
      <c r="G6097" s="108" t="e">
        <f>G6096*#REF!/#REF!</f>
        <v>#REF!</v>
      </c>
      <c r="H6097" s="108">
        <f t="shared" si="153"/>
        <v>784.3008791541879</v>
      </c>
      <c r="I6097" s="108">
        <f t="shared" si="154"/>
        <v>945.43327679559286</v>
      </c>
      <c r="J6097" s="108">
        <f t="shared" si="155"/>
        <v>831.50645000984275</v>
      </c>
    </row>
    <row r="6098" spans="1:10" ht="15">
      <c r="G6098" s="108" t="e">
        <f>G6097*#REF!/#REF!</f>
        <v>#REF!</v>
      </c>
      <c r="H6098" s="108">
        <f t="shared" si="153"/>
        <v>0</v>
      </c>
      <c r="I6098" s="108">
        <f t="shared" si="154"/>
        <v>0</v>
      </c>
      <c r="J6098" s="108">
        <f t="shared" si="155"/>
        <v>0</v>
      </c>
    </row>
    <row r="6099" spans="1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1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1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1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1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1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1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1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1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97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  <row r="6090" spans="1:6">
      <c r="A6090" s="199">
        <v>46308</v>
      </c>
      <c r="B6090" s="198">
        <v>2604.1089000000002</v>
      </c>
      <c r="C6090" s="198">
        <v>3342.3986</v>
      </c>
      <c r="D6090" s="198">
        <v>2688.8224</v>
      </c>
      <c r="E6090" s="198">
        <v>1739.7415000000001</v>
      </c>
      <c r="F6090" s="198">
        <v>3002.1165000000001</v>
      </c>
    </row>
    <row r="6091" spans="1:6">
      <c r="A6091" s="199">
        <v>46309</v>
      </c>
      <c r="B6091" s="198">
        <v>2615.7966000000001</v>
      </c>
      <c r="C6091" s="198">
        <v>3358.0929000000001</v>
      </c>
      <c r="D6091" s="198">
        <v>2706.8456999999999</v>
      </c>
      <c r="E6091" s="198">
        <v>1748.5463999999999</v>
      </c>
      <c r="F6091" s="198">
        <v>3027.53</v>
      </c>
    </row>
    <row r="6092" spans="1:6">
      <c r="A6092" s="199">
        <v>46310</v>
      </c>
      <c r="B6092" s="198">
        <v>2625.9848000000002</v>
      </c>
      <c r="C6092" s="198">
        <v>3390.4852000000001</v>
      </c>
      <c r="D6092" s="198">
        <v>2730.5261</v>
      </c>
      <c r="E6092" s="198">
        <v>1753.4003</v>
      </c>
      <c r="F6092" s="198">
        <v>3045.1255999999998</v>
      </c>
    </row>
    <row r="6093" spans="1:6">
      <c r="A6093" s="199">
        <v>46311</v>
      </c>
      <c r="B6093" s="198">
        <v>2640.0426000000002</v>
      </c>
      <c r="C6093" s="198">
        <v>3408.7449000000001</v>
      </c>
      <c r="D6093" s="198">
        <v>2743.2060000000001</v>
      </c>
      <c r="E6093" s="198">
        <v>1760.8424</v>
      </c>
      <c r="F6093" s="198">
        <v>3057.1484999999998</v>
      </c>
    </row>
    <row r="6094" spans="1:6">
      <c r="A6094" s="199">
        <v>46314</v>
      </c>
      <c r="B6094" s="198">
        <v>2596.1754999999998</v>
      </c>
      <c r="C6094" s="198">
        <v>3360.3589999999999</v>
      </c>
      <c r="D6094" s="198">
        <v>2708.2889</v>
      </c>
      <c r="E6094" s="198">
        <v>1736.9940999999999</v>
      </c>
      <c r="F6094" s="198">
        <v>3019.0614</v>
      </c>
    </row>
    <row r="6095" spans="1:6">
      <c r="A6095" s="199">
        <v>46315</v>
      </c>
      <c r="B6095" s="198">
        <v>2611.9895999999999</v>
      </c>
      <c r="C6095" s="198">
        <v>3389.5740999999998</v>
      </c>
      <c r="D6095" s="198">
        <v>2731.0254</v>
      </c>
      <c r="E6095" s="198">
        <v>1749.7541000000001</v>
      </c>
      <c r="F6095" s="198">
        <v>3038.9901</v>
      </c>
    </row>
    <row r="6096" spans="1:6">
      <c r="A6096" s="199">
        <v>46316</v>
      </c>
      <c r="B6096" s="198">
        <v>2632.654</v>
      </c>
      <c r="C6096" s="198">
        <v>3408.7741999999998</v>
      </c>
      <c r="D6096" s="198">
        <v>2748.7950000000001</v>
      </c>
      <c r="E6096" s="198">
        <v>1764.3842999999999</v>
      </c>
      <c r="F6096" s="198">
        <v>3063.1565000000001</v>
      </c>
    </row>
    <row r="6097" spans="1:6">
      <c r="A6097" s="199">
        <v>46317</v>
      </c>
      <c r="B6097" s="198">
        <v>2638.9508999999998</v>
      </c>
      <c r="C6097" s="198">
        <v>3432.1257000000001</v>
      </c>
      <c r="D6097" s="198">
        <v>2762.1284999999998</v>
      </c>
      <c r="E6097" s="198">
        <v>1768.6786999999999</v>
      </c>
      <c r="F6097" s="198">
        <v>3065.2772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5">
      <c r="A6090" s="199">
        <v>46308</v>
      </c>
      <c r="B6090" s="198">
        <v>3209.9362000000001</v>
      </c>
      <c r="C6090" s="198">
        <v>4372.6266999999998</v>
      </c>
      <c r="D6090" s="198">
        <v>3346.6505000000002</v>
      </c>
      <c r="E6090" s="198">
        <v>2050.2058000000002</v>
      </c>
      <c r="F6090" s="198">
        <v>3561.6417999999999</v>
      </c>
      <c r="G6090" s="108" t="e">
        <f>G6089*#REF!/#REF!</f>
        <v>#REF!</v>
      </c>
      <c r="H6090" s="108">
        <f t="shared" si="153"/>
        <v>1334.1315838156579</v>
      </c>
      <c r="I6090" s="108">
        <f t="shared" si="154"/>
        <v>1536.3587872947405</v>
      </c>
      <c r="J6090" s="108">
        <f t="shared" si="155"/>
        <v>1439.4525650253845</v>
      </c>
    </row>
    <row r="6091" spans="1:10" ht="15">
      <c r="A6091" s="199">
        <v>46309</v>
      </c>
      <c r="B6091" s="198">
        <v>3224.3429999999998</v>
      </c>
      <c r="C6091" s="198">
        <v>4393.1584999999995</v>
      </c>
      <c r="D6091" s="198">
        <v>3369.0832</v>
      </c>
      <c r="E6091" s="198">
        <v>2060.5819999999999</v>
      </c>
      <c r="F6091" s="198">
        <v>3591.7919000000002</v>
      </c>
      <c r="G6091" s="108" t="e">
        <f>G6090*#REF!/#REF!</f>
        <v>#REF!</v>
      </c>
      <c r="H6091" s="108">
        <f t="shared" si="153"/>
        <v>1340.1194183719069</v>
      </c>
      <c r="I6091" s="108">
        <f t="shared" si="154"/>
        <v>1546.6570469330704</v>
      </c>
      <c r="J6091" s="108">
        <f t="shared" si="155"/>
        <v>1451.6378551858863</v>
      </c>
    </row>
    <row r="6092" spans="1:10" ht="15">
      <c r="A6092" s="199">
        <v>46310</v>
      </c>
      <c r="B6092" s="198">
        <v>3236.9014000000002</v>
      </c>
      <c r="C6092" s="198">
        <v>4435.5349999999999</v>
      </c>
      <c r="D6092" s="198">
        <v>3398.5576999999998</v>
      </c>
      <c r="E6092" s="198">
        <v>2066.3020000000001</v>
      </c>
      <c r="F6092" s="198">
        <v>3612.8289</v>
      </c>
      <c r="G6092" s="108" t="e">
        <f>G6091*#REF!/#REF!</f>
        <v>#REF!</v>
      </c>
      <c r="H6092" s="108">
        <f t="shared" si="153"/>
        <v>1345.33901061246</v>
      </c>
      <c r="I6092" s="108">
        <f t="shared" si="154"/>
        <v>1560.1880108255111</v>
      </c>
      <c r="J6092" s="108">
        <f t="shared" si="155"/>
        <v>1460.1400475204548</v>
      </c>
    </row>
    <row r="6093" spans="1:10" ht="15">
      <c r="A6093" s="199">
        <v>46311</v>
      </c>
      <c r="B6093" s="198">
        <v>3254.2296999999999</v>
      </c>
      <c r="C6093" s="198">
        <v>4459.4228000000003</v>
      </c>
      <c r="D6093" s="198">
        <v>3414.3397</v>
      </c>
      <c r="E6093" s="198">
        <v>2075.0722000000001</v>
      </c>
      <c r="F6093" s="198">
        <v>3627.0931</v>
      </c>
      <c r="G6093" s="108" t="e">
        <f>G6092*#REF!/#REF!</f>
        <v>#REF!</v>
      </c>
      <c r="H6093" s="108">
        <f t="shared" si="153"/>
        <v>1352.5410952906018</v>
      </c>
      <c r="I6093" s="108">
        <f t="shared" si="154"/>
        <v>1567.4331098823402</v>
      </c>
      <c r="J6093" s="108">
        <f t="shared" si="155"/>
        <v>1465.9049841510937</v>
      </c>
    </row>
    <row r="6094" spans="1:10" ht="15">
      <c r="A6094" s="199">
        <v>46314</v>
      </c>
      <c r="B6094" s="198">
        <v>3200.1572000000001</v>
      </c>
      <c r="C6094" s="198">
        <v>4396.1229999999996</v>
      </c>
      <c r="D6094" s="198">
        <v>3370.88</v>
      </c>
      <c r="E6094" s="198">
        <v>2046.9681</v>
      </c>
      <c r="F6094" s="198">
        <v>3581.9054999999998</v>
      </c>
      <c r="G6094" s="108" t="e">
        <f>G6093*#REF!/#REF!</f>
        <v>#REF!</v>
      </c>
      <c r="H6094" s="108">
        <f t="shared" si="153"/>
        <v>1330.0671813025695</v>
      </c>
      <c r="I6094" s="108">
        <f t="shared" si="154"/>
        <v>1547.4819103208106</v>
      </c>
      <c r="J6094" s="108">
        <f t="shared" si="155"/>
        <v>1447.6422249013169</v>
      </c>
    </row>
    <row r="6095" spans="1:10" ht="15">
      <c r="A6095" s="199">
        <v>46315</v>
      </c>
      <c r="B6095" s="198">
        <v>3219.6504</v>
      </c>
      <c r="C6095" s="198">
        <v>4434.3429999999998</v>
      </c>
      <c r="D6095" s="198">
        <v>3399.1790999999998</v>
      </c>
      <c r="E6095" s="198">
        <v>2062.0052000000001</v>
      </c>
      <c r="F6095" s="198">
        <v>3605.5495000000001</v>
      </c>
      <c r="G6095" s="108" t="e">
        <f>G6094*#REF!/#REF!</f>
        <v>#REF!</v>
      </c>
      <c r="H6095" s="108">
        <f t="shared" si="153"/>
        <v>1338.1690537913855</v>
      </c>
      <c r="I6095" s="108">
        <f t="shared" si="154"/>
        <v>1560.4732791409285</v>
      </c>
      <c r="J6095" s="108">
        <f t="shared" si="155"/>
        <v>1457.1980472884702</v>
      </c>
    </row>
    <row r="6096" spans="1:10" ht="15">
      <c r="A6096" s="199">
        <v>46316</v>
      </c>
      <c r="B6096" s="198">
        <v>3245.1221999999998</v>
      </c>
      <c r="C6096" s="198">
        <v>4459.4611999999997</v>
      </c>
      <c r="D6096" s="198">
        <v>3421.2961</v>
      </c>
      <c r="E6096" s="198">
        <v>2079.2462</v>
      </c>
      <c r="F6096" s="198">
        <v>3634.2212</v>
      </c>
      <c r="G6096" s="108" t="e">
        <f>G6095*#REF!/#REF!</f>
        <v>#REF!</v>
      </c>
      <c r="H6096" s="108">
        <f t="shared" si="153"/>
        <v>1348.7557853521671</v>
      </c>
      <c r="I6096" s="108">
        <f t="shared" si="154"/>
        <v>1570.626609253708</v>
      </c>
      <c r="J6096" s="108">
        <f t="shared" si="155"/>
        <v>1468.7858358495316</v>
      </c>
    </row>
    <row r="6097" spans="1:10" ht="15">
      <c r="A6097" s="199">
        <v>46317</v>
      </c>
      <c r="B6097" s="198">
        <v>3252.884</v>
      </c>
      <c r="C6097" s="198">
        <v>4490.0104000000001</v>
      </c>
      <c r="D6097" s="198">
        <v>3437.8917000000001</v>
      </c>
      <c r="E6097" s="198">
        <v>2084.3069</v>
      </c>
      <c r="F6097" s="198">
        <v>3636.7372</v>
      </c>
      <c r="G6097" s="108" t="e">
        <f>G6096*#REF!/#REF!</f>
        <v>#REF!</v>
      </c>
      <c r="H6097" s="108">
        <f t="shared" si="153"/>
        <v>1351.9817879522377</v>
      </c>
      <c r="I6097" s="108">
        <f t="shared" si="154"/>
        <v>1578.2452105658047</v>
      </c>
      <c r="J6097" s="108">
        <f t="shared" si="155"/>
        <v>1469.8026878680598</v>
      </c>
    </row>
    <row r="6098" spans="1:10" ht="15">
      <c r="G6098" s="108" t="e">
        <f>G6097*#REF!/#REF!</f>
        <v>#REF!</v>
      </c>
      <c r="H6098" s="108">
        <f t="shared" si="153"/>
        <v>0</v>
      </c>
      <c r="I6098" s="108">
        <f t="shared" si="154"/>
        <v>0</v>
      </c>
      <c r="J6098" s="108">
        <f t="shared" si="155"/>
        <v>0</v>
      </c>
    </row>
    <row r="6099" spans="1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1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1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1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1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1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1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1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1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11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  <row r="7104" spans="1:4">
      <c r="A7104" s="199">
        <v>46308</v>
      </c>
      <c r="B7104" s="198">
        <v>1017.1845</v>
      </c>
      <c r="C7104" s="198">
        <v>2738.8555000000001</v>
      </c>
      <c r="D7104" s="198">
        <v>3483.2979</v>
      </c>
    </row>
    <row r="7105" spans="1:4">
      <c r="A7105" s="199">
        <v>46309</v>
      </c>
      <c r="B7105" s="198">
        <v>1021.7498000000001</v>
      </c>
      <c r="C7105" s="198">
        <v>2751.1480000000001</v>
      </c>
      <c r="D7105" s="198">
        <v>3498.9315999999999</v>
      </c>
    </row>
    <row r="7106" spans="1:4">
      <c r="A7106" s="199">
        <v>46310</v>
      </c>
      <c r="B7106" s="198">
        <v>1025.7293</v>
      </c>
      <c r="C7106" s="198">
        <v>2761.8633</v>
      </c>
      <c r="D7106" s="198">
        <v>3512.5594000000001</v>
      </c>
    </row>
    <row r="7107" spans="1:4">
      <c r="A7107" s="199">
        <v>46311</v>
      </c>
      <c r="B7107" s="198">
        <v>1031.2204999999999</v>
      </c>
      <c r="C7107" s="198">
        <v>2776.6486</v>
      </c>
      <c r="D7107" s="198">
        <v>3531.3634999999999</v>
      </c>
    </row>
    <row r="7108" spans="1:4">
      <c r="A7108" s="199">
        <v>46314</v>
      </c>
      <c r="B7108" s="198">
        <v>1014.0856</v>
      </c>
      <c r="C7108" s="198">
        <v>2730.5115999999998</v>
      </c>
      <c r="D7108" s="198">
        <v>3472.6860000000001</v>
      </c>
    </row>
    <row r="7109" spans="1:4">
      <c r="A7109" s="199">
        <v>46315</v>
      </c>
      <c r="B7109" s="198">
        <v>1020.2627</v>
      </c>
      <c r="C7109" s="198">
        <v>2747.1441</v>
      </c>
      <c r="D7109" s="198">
        <v>3493.8393000000001</v>
      </c>
    </row>
    <row r="7110" spans="1:4">
      <c r="A7110" s="199">
        <v>46316</v>
      </c>
      <c r="B7110" s="198">
        <v>1028.3344</v>
      </c>
      <c r="C7110" s="198">
        <v>2768.8777</v>
      </c>
      <c r="D7110" s="198">
        <v>3521.4803000000002</v>
      </c>
    </row>
    <row r="7111" spans="1:4">
      <c r="A7111" s="199">
        <v>46317</v>
      </c>
      <c r="B7111" s="198">
        <v>1030.7940000000001</v>
      </c>
      <c r="C7111" s="198">
        <v>2775.5003999999999</v>
      </c>
      <c r="D7111" s="198">
        <v>3529.9032000000002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-8.7274817872712296E-3</v>
      </c>
      <c r="E31" s="42"/>
      <c r="F31" s="43"/>
      <c r="G31" s="41">
        <f>Indices!F17</f>
        <v>-9.3008214171577702E-2</v>
      </c>
      <c r="H31" s="42"/>
      <c r="I31" s="42"/>
      <c r="J31" s="41">
        <f>Indices!J17</f>
        <v>-0.159459271728223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4.1690691446777402E-2</v>
      </c>
      <c r="E32" s="42"/>
      <c r="F32" s="39"/>
      <c r="G32" s="41">
        <f>Indices!F26</f>
        <v>-5.9945530909568202E-2</v>
      </c>
      <c r="H32" s="42"/>
      <c r="I32" s="42"/>
      <c r="J32" s="41">
        <f>Indices!J26</f>
        <v>-0.116838576606872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2026-10-23T07:08:41Z</dcterms:modified>
</cp:coreProperties>
</file>