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926E24A0-DC8B-4239-BA10-B042B9437EF0}" xr6:coauthVersionLast="47" xr6:coauthVersionMax="47" xr10:uidLastSave="{00000000-0000-0000-0000-000000000000}"/>
  <bookViews>
    <workbookView xWindow="3510" yWindow="3510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<sst xmlns="http://schemas.openxmlformats.org/spreadsheetml/2006/main" count="460" uniqueCount="315">
  <si>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</si>
  <si>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</si>
  <si>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</si>
  <si>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</si>
  <si>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</si>
  <si>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</si>
  <si>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</si>
  <si>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</si>
  <si>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</si>
  <si>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</si>
  <si>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</si>
  <si>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</si>
  <si>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</si>
  <si>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</si>
  <si>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</si>
  <si>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</si>
  <si>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</si>
  <si>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</si>
  <si>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</si>
  <si>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</si>
  <si>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</si>
  <si>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</si>
  <si>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</si>
  <si>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</si>
  <si>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</si>
  <si>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</si>
  <si>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</si>
  <si>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</si>
  <si>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</si>
  <si>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</si>
  <si>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</si>
  <si>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</si>
  <si>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</si>
  <si>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</si>
  <si>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</si>
  <si>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</si>
  <si>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</si>
  <si>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</si>
  <si>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</si>
  <si>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</si>
  <si>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</si>
  <si>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</si>
  <si>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</si>
  <si>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</si>
  <si>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</si>
  <si>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</si>
  <si>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</si>
  <si>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</si>
  <si>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</si>
  <si>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</si>
  <si>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</si>
  <si>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</si>
  <si>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</si>
  <si>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</si>
  <si>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</si>
  <si>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</si>
  <si>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20-10-2026</t>
  </si>
  <si>
    <t>21/10/2026</t>
  </si>
  <si>
    <t>Variation par rapport au 31/12/2025</t>
  </si>
  <si>
    <t>AU 21/10/2026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</si>
  <si>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</si>
  <si>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</si>
  <si>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</si>
  <si>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</si>
  <si>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</si>
  <si>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</si>
  <si>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</si>
  <si>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</si>
  <si>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</si>
  <si>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</si>
  <si>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</si>
  <si>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</si>
  <si>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</si>
  <si>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</si>
  <si>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</si>
  <si>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</si>
  <si>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</si>
  <si>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</si>
  <si>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</si>
  <si>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</si>
  <si>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</si>
  <si>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</si>
  <si>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</si>
  <si>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</si>
  <si>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</si>
  <si>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</si>
  <si>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</si>
  <si>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</si>
  <si>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</si>
  <si>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</si>
  <si>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</si>
  <si>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</si>
  <si>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</si>
  <si>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</si>
  <si>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</si>
  <si>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</si>
  <si>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</si>
  <si>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</si>
  <si>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</si>
  <si>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</si>
  <si>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</si>
  <si>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</si>
  <si>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</si>
  <si>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</si>
  <si>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</si>
  <si>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</si>
  <si>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</si>
  <si>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</si>
  <si>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</si>
  <si>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</si>
  <si>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</si>
  <si>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</si>
  <si>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</si>
  <si>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</si>
  <si>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</si>
  <si>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</si>
  <si>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</si>
  <si>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</si>
  <si>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</si>
  <si>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</si>
  <si>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</si>
  <si>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</si>
  <si>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</si>
  <si>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</si>
  <si>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</si>
  <si>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</si>
  <si>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</si>
  <si>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</si>
  <si>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</si>
  <si>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</si>
  <si>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</si>
  <si>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</si>
  <si>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</si>
  <si>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</si>
  <si>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</si>
  <si>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</si>
  <si>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</si>
  <si>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ICADE</t>
  </si>
  <si>
    <t>FREY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</si>
  <si>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</si>
  <si>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</si>
  <si>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</si>
  <si>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</si>
  <si>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</si>
  <si>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</si>
  <si>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</si>
  <si>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FR0011027135</t>
  </si>
  <si>
    <t>FR0010341032</t>
  </si>
  <si>
    <t>FR0010241638</t>
  </si>
  <si>
    <t>FR0000035081</t>
  </si>
  <si>
    <t>FR0010588079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</si>
  <si>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</si>
  <si>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</si>
  <si>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</si>
  <si>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</si>
  <si>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</si>
  <si>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</si>
  <si>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</si>
  <si>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</si>
  <si>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</si>
  <si>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</si>
  <si>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</si>
  <si>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</si>
  <si>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</si>
  <si>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</si>
  <si>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</si>
  <si>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</si>
  <si>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</si>
  <si>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GREAT PORTLAND ESTATES</t>
  </si>
  <si>
    <t>GRAINGER TRUST</t>
  </si>
  <si>
    <t>SIRIUS REAL ESTATE</t>
  </si>
  <si>
    <t>Savills Rg</t>
  </si>
  <si>
    <t>BIG YELLOW GROUP</t>
  </si>
  <si>
    <t>DERWENT LONDON</t>
  </si>
  <si>
    <t>HAMMERSON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</si>
  <si>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</si>
  <si>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</si>
  <si>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</si>
  <si>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</si>
  <si>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</si>
  <si>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</si>
  <si>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</si>
  <si>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</si>
  <si>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</si>
  <si>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</si>
  <si>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</si>
  <si>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</si>
  <si>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</si>
  <si>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</si>
  <si>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</si>
  <si>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</si>
  <si>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</si>
  <si>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</si>
  <si>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GB00BF5H9P87</t>
  </si>
  <si>
    <t>GB00B04V1276</t>
  </si>
  <si>
    <t>GG00B1W3VF54</t>
  </si>
  <si>
    <t>GB00B135BJ46</t>
  </si>
  <si>
    <t>GB0002869419</t>
  </si>
  <si>
    <t>GB0002652740</t>
  </si>
  <si>
    <t>GB00BRJQ8J25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</si>
  <si>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</si>
  <si>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</si>
  <si>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</si>
  <si>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</si>
  <si>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</si>
  <si>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</si>
  <si>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</si>
  <si>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</si>
  <si>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</si>
  <si>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</si>
  <si>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</si>
  <si>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</si>
  <si>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</si>
  <si>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</si>
  <si>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</si>
  <si>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</si>
  <si>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</si>
  <si>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</si>
  <si>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</si>
  <si>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</si>
  <si>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</si>
  <si>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</si>
  <si>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</si>
  <si>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</si>
  <si>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</si>
  <si>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</si>
  <si>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</si>
  <si>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</si>
  <si>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</si>
  <si>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</si>
  <si>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</si>
  <si>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</si>
  <si>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</si>
  <si>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</si>
  <si>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</si>
  <si>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</si>
  <si>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</si>
  <si>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</si>
  <si>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</si>
  <si>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</si>
  <si>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</si>
  <si>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</si>
  <si>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</si>
  <si>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Logistea B</t>
  </si>
  <si>
    <t>Hemnet Grp Rg</t>
  </si>
  <si>
    <t>FastPtr-A Rg</t>
  </si>
  <si>
    <t>Sw Log Prop Rg-B</t>
  </si>
  <si>
    <t>DIÖS FASTIGHETER</t>
  </si>
  <si>
    <t>Sveafastigheter B</t>
  </si>
  <si>
    <t>Cibus Nordic RE Rg</t>
  </si>
  <si>
    <t>Intea B</t>
  </si>
  <si>
    <t>ATRIUM LJUNGBERG AB</t>
  </si>
  <si>
    <t>NP3 Fastigheter Rg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</si>
  <si>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</si>
  <si>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</si>
  <si>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</si>
  <si>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</si>
  <si>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</si>
  <si>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</si>
  <si>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</si>
  <si>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</si>
  <si>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FASTIGHETS AB BALDER</t>
  </si>
  <si>
    <t>Sagax-B Rg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</si>
  <si>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</si>
  <si>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</si>
  <si>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</si>
  <si>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</si>
  <si>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</si>
  <si>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</si>
  <si>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</si>
  <si>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</si>
  <si>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</si>
  <si>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</si>
  <si>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SE0017131337</t>
  </si>
  <si>
    <t>SE0015671995</t>
  </si>
  <si>
    <t>SE0013512506</t>
  </si>
  <si>
    <t>SE0017565476</t>
  </si>
  <si>
    <t>SE0001634262</t>
  </si>
  <si>
    <t>SE0029856053</t>
  </si>
  <si>
    <t>SE0010832204</t>
  </si>
  <si>
    <t>SE0017072259</t>
  </si>
  <si>
    <t>SE0024320832</t>
  </si>
  <si>
    <t>SE0006342333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</si>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</sst>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783.85815104440712</c:v>
                </c:pt>
                <c:pt idx="3273">
                  <c:v>771.41515375372944</c:v>
                </c:pt>
                <c:pt idx="3274">
                  <c:v>775.90083552261194</c:v>
                </c:pt>
                <c:pt idx="3275">
                  <c:v>781.92051744511525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1351.2186162685753</c:v>
                </c:pt>
                <c:pt idx="3273">
                  <c:v>1329.7692608892976</c:v>
                </c:pt>
                <c:pt idx="3274">
                  <c:v>1337.5017669282333</c:v>
                </c:pt>
                <c:pt idx="3275">
                  <c:v>1347.8784413226265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1155.568</v>
      </c>
      <c r="E12" s="14"/>
      <c r="F12" s="153">
        <v>1293.6089999999999</v>
      </c>
      <c r="G12" s="153">
        <v>1307.6479999999999</v>
      </c>
      <c r="H12" s="153">
        <v>1504.3140000000001</v>
      </c>
      <c r="I12" s="153">
        <v>1455.56</v>
      </c>
      <c r="J12" s="153">
        <v>1125.309</v>
      </c>
      <c r="K12" s="149">
        <v>809.62549999999999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1164.758</v>
      </c>
      <c r="E14" s="17"/>
      <c r="F14" s="154">
        <v>1302.0260000000001</v>
      </c>
      <c r="G14" s="154">
        <v>1305.7249999999999</v>
      </c>
      <c r="H14" s="154">
        <v>1512.835</v>
      </c>
      <c r="I14" s="154">
        <v>1452.2729999999999</v>
      </c>
      <c r="J14" s="154">
        <v>1134.039</v>
      </c>
      <c r="K14" s="150">
        <v>816.39499999999998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7.9527989698573408E-3</v>
      </c>
      <c r="E16" s="21"/>
      <c r="F16" s="155">
        <v>6.5066028452183096E-3</v>
      </c>
      <c r="G16" s="155">
        <v>-1.47057923844951E-3</v>
      </c>
      <c r="H16" s="155">
        <v>5.6643759215162497E-3</v>
      </c>
      <c r="I16" s="155">
        <v>-2.2582373794278699E-3</v>
      </c>
      <c r="J16" s="155">
        <v>7.75786917193422E-3</v>
      </c>
      <c r="K16" s="151">
        <v>8.3612732059452598E-3</v>
      </c>
    </row>
    <row r="17" spans="1:11" s="8" customFormat="1" ht="14.25">
      <c r="A17" s="145" t="s">
        <v>58</v>
      </c>
      <c r="B17" s="130"/>
      <c r="C17" s="22"/>
      <c r="D17" s="151">
        <v>-9.4129573593371204E-3</v>
      </c>
      <c r="E17" s="21"/>
      <c r="F17" s="155">
        <v>-9.7386702456210006E-2</v>
      </c>
      <c r="G17" s="155">
        <v>-0.17057065450422301</v>
      </c>
      <c r="H17" s="155">
        <v>-0.14617421187460899</v>
      </c>
      <c r="I17" s="155">
        <v>-0.18664135946494201</v>
      </c>
      <c r="J17" s="155">
        <v>-0.16201083880273601</v>
      </c>
      <c r="K17" s="151">
        <v>-0.19371922788958501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1.2180289999999999E-4</v>
      </c>
      <c r="G19" s="155">
        <v>3.995172E-5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3063.1570000000002</v>
      </c>
      <c r="E22" s="29"/>
      <c r="F22" s="153">
        <v>2748.7950000000001</v>
      </c>
      <c r="G22" s="153">
        <v>2419.6729999999998</v>
      </c>
      <c r="H22" s="153">
        <v>3408.7739999999999</v>
      </c>
      <c r="I22" s="153">
        <v>2742.2620000000002</v>
      </c>
      <c r="J22" s="153">
        <v>2630.942</v>
      </c>
      <c r="K22" s="149">
        <v>1764.384</v>
      </c>
    </row>
    <row r="23" spans="1:11" s="32" customFormat="1" ht="15.75" customHeight="1">
      <c r="A23" s="145" t="s">
        <v>58</v>
      </c>
      <c r="B23" s="130"/>
      <c r="C23" s="22"/>
      <c r="D23" s="151">
        <v>3.0263230030886001E-2</v>
      </c>
      <c r="E23" s="31"/>
      <c r="F23" s="155">
        <v>-7.7271285353904207E-2</v>
      </c>
      <c r="G23" s="155">
        <v>-0.170570539483093</v>
      </c>
      <c r="H23" s="155">
        <v>-0.121946507567628</v>
      </c>
      <c r="I23" s="155">
        <v>-0.186641431825145</v>
      </c>
      <c r="J23" s="155">
        <v>-0.13182093271744399</v>
      </c>
      <c r="K23" s="151">
        <v>-0.16879964799448199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3634.221</v>
      </c>
      <c r="E25" s="29"/>
      <c r="F25" s="153">
        <v>3421.2959999999998</v>
      </c>
      <c r="G25" s="153">
        <v>2673.1669999999999</v>
      </c>
      <c r="H25" s="153">
        <v>4459.4610000000002</v>
      </c>
      <c r="I25" s="153">
        <v>3080.0250000000001</v>
      </c>
      <c r="J25" s="153">
        <v>3243.011</v>
      </c>
      <c r="K25" s="149">
        <v>2079.2460000000001</v>
      </c>
    </row>
    <row r="26" spans="1:11" s="32" customFormat="1" ht="15.75" customHeight="1">
      <c r="A26" s="145" t="s">
        <v>58</v>
      </c>
      <c r="B26" s="130"/>
      <c r="C26" s="22"/>
      <c r="D26" s="151">
        <v>4.0970019652341698E-2</v>
      </c>
      <c r="E26" s="31"/>
      <c r="F26" s="155">
        <v>-6.4483528022050193E-2</v>
      </c>
      <c r="G26" s="155">
        <v>-0.170570399683763</v>
      </c>
      <c r="H26" s="155">
        <v>-0.109333179411765</v>
      </c>
      <c r="I26" s="155">
        <v>-0.18664154078418199</v>
      </c>
      <c r="J26" s="155">
        <v>-0.119519106479183</v>
      </c>
      <c r="K26" s="151">
        <v>-0.157508611317871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1092.1869999999999</v>
      </c>
      <c r="E12" s="153">
        <v>810.55889999999999</v>
      </c>
      <c r="F12" s="153">
        <v>943.40909999999997</v>
      </c>
      <c r="G12" s="153">
        <v>103.66240000000001</v>
      </c>
      <c r="H12" s="153">
        <v>279.34890000000001</v>
      </c>
      <c r="I12" s="153">
        <v>1544.7180000000001</v>
      </c>
      <c r="J12" s="153">
        <v>793.34820000000002</v>
      </c>
      <c r="K12" s="153">
        <v>864.47770000000003</v>
      </c>
      <c r="L12" s="153">
        <v>1103.0360000000001</v>
      </c>
      <c r="M12" s="153">
        <v>4386.7879999999996</v>
      </c>
      <c r="N12" s="153">
        <v>5061.0209999999997</v>
      </c>
      <c r="O12" s="153">
        <v>5088.2629999999999</v>
      </c>
      <c r="P12" s="153">
        <v>3243.203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1108.152</v>
      </c>
      <c r="E14" s="154">
        <v>817.28779999999995</v>
      </c>
      <c r="F14" s="154">
        <v>947.16330000000005</v>
      </c>
      <c r="G14" s="154">
        <v>104.22839999999999</v>
      </c>
      <c r="H14" s="154">
        <v>277.13670000000002</v>
      </c>
      <c r="I14" s="154">
        <v>1554.9860000000001</v>
      </c>
      <c r="J14" s="154">
        <v>792.94029999999998</v>
      </c>
      <c r="K14" s="154">
        <v>872.35329999999999</v>
      </c>
      <c r="L14" s="154">
        <v>1111.229</v>
      </c>
      <c r="M14" s="154">
        <v>4362.4399999999996</v>
      </c>
      <c r="N14" s="154">
        <v>5030.1909999999998</v>
      </c>
      <c r="O14" s="154">
        <v>5144.8950000000004</v>
      </c>
      <c r="P14" s="154">
        <v>3272.4119999999998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1.4617460196834501E-2</v>
      </c>
      <c r="E16" s="155">
        <v>8.3015558770620501E-3</v>
      </c>
      <c r="F16" s="155">
        <v>3.9793976971391797E-3</v>
      </c>
      <c r="G16" s="155">
        <v>5.4600317955206803E-3</v>
      </c>
      <c r="H16" s="155">
        <v>-7.9191290891068595E-3</v>
      </c>
      <c r="I16" s="155">
        <v>6.6471679620487799E-3</v>
      </c>
      <c r="J16" s="155">
        <v>-5.14150028953275E-4</v>
      </c>
      <c r="K16" s="155">
        <v>9.1102407846956907E-3</v>
      </c>
      <c r="L16" s="155">
        <v>7.4276814174696303E-3</v>
      </c>
      <c r="M16" s="155">
        <v>-5.5503024080488803E-3</v>
      </c>
      <c r="N16" s="155">
        <v>-6.0916562092905302E-3</v>
      </c>
      <c r="O16" s="155">
        <v>1.1129927835884301E-2</v>
      </c>
      <c r="P16" s="155">
        <v>9.0062200855141102E-3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-0.28847167600366003</v>
      </c>
      <c r="E17" s="155">
        <v>-3.43496857129355E-2</v>
      </c>
      <c r="F17" s="155">
        <v>-0.13481718422686501</v>
      </c>
      <c r="G17" s="155">
        <v>-7.1010041409897501E-2</v>
      </c>
      <c r="H17" s="155">
        <v>-0.30934486416006901</v>
      </c>
      <c r="I17" s="155">
        <v>-0.100622976021988</v>
      </c>
      <c r="J17" s="155">
        <v>-0.116415407398823</v>
      </c>
      <c r="K17" s="155">
        <v>6.8124629537186204E-2</v>
      </c>
      <c r="L17" s="155">
        <v>2.5859060687691601E-2</v>
      </c>
      <c r="M17" s="155">
        <v>-0.20576611716153201</v>
      </c>
      <c r="N17" s="155">
        <v>-0.18530247533933</v>
      </c>
      <c r="O17" s="155">
        <v>-9.1696139732333503E-4</v>
      </c>
      <c r="P17" s="155">
        <v>-5.2651689362025501E-3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4.8873800000000006E-4</v>
      </c>
      <c r="L19" s="155">
        <v>4.8873800000000006E-4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2198.5990000000002</v>
      </c>
      <c r="E22" s="153">
        <v>1257.5119999999999</v>
      </c>
      <c r="F22" s="153">
        <v>2712.8870000000002</v>
      </c>
      <c r="G22" s="153">
        <v>161.3443</v>
      </c>
      <c r="H22" s="153">
        <v>752.56979999999999</v>
      </c>
      <c r="I22" s="153">
        <v>4065.4290000000001</v>
      </c>
      <c r="J22" s="153">
        <v>2598.777</v>
      </c>
      <c r="K22" s="153">
        <v>1604.587</v>
      </c>
      <c r="L22" s="153">
        <v>2034.63</v>
      </c>
      <c r="M22" s="153">
        <v>8871.3799999999992</v>
      </c>
      <c r="N22" s="153">
        <v>8445.982</v>
      </c>
      <c r="O22" s="153">
        <v>11666.08</v>
      </c>
      <c r="P22" s="153">
        <v>6655.9949999999999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-0.25969707703787098</v>
      </c>
      <c r="E23" s="155">
        <v>-2.1097388009160799E-2</v>
      </c>
      <c r="F23" s="155">
        <v>-0.103139011970436</v>
      </c>
      <c r="G23" s="155">
        <v>-5.2273918079739801E-2</v>
      </c>
      <c r="H23" s="155">
        <v>-0.29118733240842998</v>
      </c>
      <c r="I23" s="155">
        <v>-5.9834469699685103E-2</v>
      </c>
      <c r="J23" s="155">
        <v>-8.8418696912669695E-2</v>
      </c>
      <c r="K23" s="155">
        <v>6.8791967542990898E-2</v>
      </c>
      <c r="L23" s="155">
        <v>2.5859382799335601E-2</v>
      </c>
      <c r="M23" s="155">
        <v>-0.19323719647429499</v>
      </c>
      <c r="N23" s="155">
        <v>-0.18530258028900701</v>
      </c>
      <c r="O23" s="155">
        <v>1.4365882203591701E-2</v>
      </c>
      <c r="P23" s="155">
        <v>-5.2654019957774096E-3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2521.136</v>
      </c>
      <c r="E25" s="153">
        <v>1472.6120000000001</v>
      </c>
      <c r="F25" s="153">
        <v>3527.3939999999998</v>
      </c>
      <c r="G25" s="153">
        <v>173.68450000000001</v>
      </c>
      <c r="H25" s="153">
        <v>1084.424</v>
      </c>
      <c r="I25" s="153">
        <v>5332.7560000000003</v>
      </c>
      <c r="J25" s="153">
        <v>3720.3980000000001</v>
      </c>
      <c r="K25" s="153">
        <v>1736.8579999999999</v>
      </c>
      <c r="L25" s="153">
        <v>2173.623</v>
      </c>
      <c r="M25" s="153">
        <v>14311.29</v>
      </c>
      <c r="N25" s="153">
        <v>9273.1049999999996</v>
      </c>
      <c r="O25" s="153">
        <v>13615.31</v>
      </c>
      <c r="P25" s="153">
        <v>7129.1350000000002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-0.24928073599273901</v>
      </c>
      <c r="E26" s="155">
        <v>-1.6071064667109801E-2</v>
      </c>
      <c r="F26" s="155">
        <v>-8.8126939646536798E-2</v>
      </c>
      <c r="G26" s="155">
        <v>-4.6993922055033402E-2</v>
      </c>
      <c r="H26" s="155">
        <v>-0.256367775735798</v>
      </c>
      <c r="I26" s="155">
        <v>-4.5274807117172702E-2</v>
      </c>
      <c r="J26" s="155">
        <v>-2.07626127154058E-2</v>
      </c>
      <c r="K26" s="155">
        <v>6.9995897089644196E-2</v>
      </c>
      <c r="L26" s="155">
        <v>2.5859542360858301E-2</v>
      </c>
      <c r="M26" s="155">
        <v>-0.18019762845849799</v>
      </c>
      <c r="N26" s="155">
        <v>-0.18530259652095701</v>
      </c>
      <c r="O26" s="155">
        <v>2.47538464085886E-2</v>
      </c>
      <c r="P26" s="155">
        <v>-5.2654770449367403E-3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2022.9259999999999</v>
      </c>
      <c r="C7" s="173">
        <v>0.488090682507</v>
      </c>
      <c r="D7" s="173">
        <v>1.6825994963E-2</v>
      </c>
      <c r="E7" s="173">
        <v>1.0238873207999998E-2</v>
      </c>
      <c r="F7" s="173">
        <v>7.665789559E-3</v>
      </c>
      <c r="G7" s="169" t="s">
        <v>62</v>
      </c>
    </row>
    <row r="8" spans="1:7">
      <c r="A8" s="170" t="s">
        <v>61</v>
      </c>
      <c r="B8" s="171">
        <v>2121.6469999999999</v>
      </c>
      <c r="C8" s="174">
        <v>0.51191004133100004</v>
      </c>
      <c r="D8" s="174">
        <v>1.7647121909000002E-2</v>
      </c>
      <c r="E8" s="174">
        <v>1.0738541412000001E-2</v>
      </c>
      <c r="F8" s="174">
        <v>8.0398884690000005E-3</v>
      </c>
      <c r="G8" s="172" t="s">
        <v>63</v>
      </c>
    </row>
    <row r="9" spans="1:7">
      <c r="A9" s="176" t="s">
        <v>295</v>
      </c>
      <c r="B9" s="177">
        <v>4144.57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357.54239999999999</v>
      </c>
      <c r="C11" s="173">
        <v>1.6223226909000001E-2</v>
      </c>
      <c r="D11" s="173">
        <v>2.9739133420000003E-3</v>
      </c>
      <c r="E11" s="173">
        <v>1.8096713870000001E-3</v>
      </c>
      <c r="F11" s="173">
        <v>1.35489128E-3</v>
      </c>
      <c r="G11" s="169" t="s">
        <v>77</v>
      </c>
    </row>
    <row r="12" spans="1:7">
      <c r="A12" s="148" t="s">
        <v>65</v>
      </c>
      <c r="B12" s="180">
        <v>368.84379999999999</v>
      </c>
      <c r="C12" s="182">
        <v>1.6736019732E-2</v>
      </c>
      <c r="D12" s="182">
        <v>3.0679144570000001E-3</v>
      </c>
      <c r="E12" s="182">
        <v>1.8668724910000001E-3</v>
      </c>
      <c r="F12" s="182">
        <v>1.3977174400000001E-3</v>
      </c>
      <c r="G12" s="181" t="s">
        <v>78</v>
      </c>
    </row>
    <row r="13" spans="1:7">
      <c r="A13" s="148" t="s">
        <v>66</v>
      </c>
      <c r="B13" s="180">
        <v>470.92329999999998</v>
      </c>
      <c r="C13" s="182">
        <v>2.1367802958999999E-2</v>
      </c>
      <c r="D13" s="182">
        <v>3.9169762379999999E-3</v>
      </c>
      <c r="E13" s="182">
        <v>2.3835394669999999E-3</v>
      </c>
      <c r="F13" s="182">
        <v>1.7845432389999999E-3</v>
      </c>
      <c r="G13" s="181" t="s">
        <v>79</v>
      </c>
    </row>
    <row r="14" spans="1:7">
      <c r="A14" s="148" t="s">
        <v>67</v>
      </c>
      <c r="B14" s="180">
        <v>516.57550000000003</v>
      </c>
      <c r="C14" s="182">
        <v>2.3439238402E-2</v>
      </c>
      <c r="D14" s="182">
        <v>4.2966953610000004E-3</v>
      </c>
      <c r="E14" s="182">
        <v>2.6146043140000005E-3</v>
      </c>
      <c r="F14" s="182">
        <v>1.9575402530000001E-3</v>
      </c>
      <c r="G14" s="181" t="s">
        <v>80</v>
      </c>
    </row>
    <row r="15" spans="1:7">
      <c r="A15" s="148" t="s">
        <v>68</v>
      </c>
      <c r="B15" s="180">
        <v>537.34529999999995</v>
      </c>
      <c r="C15" s="182">
        <v>2.4381653003000003E-2</v>
      </c>
      <c r="D15" s="182">
        <v>4.4694513350000001E-3</v>
      </c>
      <c r="E15" s="182">
        <v>2.7197289449999999E-3</v>
      </c>
      <c r="F15" s="182">
        <v>2.036246502E-3</v>
      </c>
      <c r="G15" s="181" t="s">
        <v>81</v>
      </c>
    </row>
    <row r="16" spans="1:7">
      <c r="A16" s="148" t="s">
        <v>69</v>
      </c>
      <c r="B16" s="180">
        <v>573.99369999999999</v>
      </c>
      <c r="C16" s="182">
        <v>2.6044547554999999E-2</v>
      </c>
      <c r="D16" s="182">
        <v>4.7742799809999993E-3</v>
      </c>
      <c r="E16" s="182">
        <v>2.9052218010000002E-3</v>
      </c>
      <c r="F16" s="182">
        <v>2.17512401E-3</v>
      </c>
      <c r="G16" s="181" t="s">
        <v>82</v>
      </c>
    </row>
    <row r="17" spans="1:7">
      <c r="A17" s="148" t="s">
        <v>70</v>
      </c>
      <c r="B17" s="180">
        <v>927.12699999999995</v>
      </c>
      <c r="C17" s="182">
        <v>4.2067714752000003E-2</v>
      </c>
      <c r="D17" s="182">
        <v>7.7115199619999996E-3</v>
      </c>
      <c r="E17" s="182">
        <v>4.6925768909999999E-3</v>
      </c>
      <c r="F17" s="182">
        <v>3.5133071980000003E-3</v>
      </c>
      <c r="G17" s="181" t="s">
        <v>83</v>
      </c>
    </row>
    <row r="18" spans="1:7">
      <c r="A18" s="148" t="s">
        <v>71</v>
      </c>
      <c r="B18" s="180">
        <v>1109.0084999999999</v>
      </c>
      <c r="C18" s="182">
        <v>5.0320455812000002E-2</v>
      </c>
      <c r="D18" s="182">
        <v>9.2243470270000003E-3</v>
      </c>
      <c r="E18" s="182">
        <v>5.6131551120000003E-3</v>
      </c>
      <c r="F18" s="182">
        <v>4.2025391829999996E-3</v>
      </c>
      <c r="G18" s="181" t="s">
        <v>84</v>
      </c>
    </row>
    <row r="19" spans="1:7">
      <c r="A19" s="148" t="s">
        <v>72</v>
      </c>
      <c r="B19" s="180">
        <v>1476.722</v>
      </c>
      <c r="C19" s="182">
        <v>6.700518900199999E-2</v>
      </c>
      <c r="D19" s="182">
        <v>1.2282860041999999E-2</v>
      </c>
      <c r="E19" s="182">
        <v>7.4743066830000003E-3</v>
      </c>
      <c r="F19" s="182">
        <v>5.5959734019999999E-3</v>
      </c>
      <c r="G19" s="181" t="s">
        <v>85</v>
      </c>
    </row>
    <row r="20" spans="1:7">
      <c r="A20" s="148" t="s">
        <v>73</v>
      </c>
      <c r="B20" s="180">
        <v>1896.7216000000001</v>
      </c>
      <c r="C20" s="182">
        <v>8.6062366031999987E-2</v>
      </c>
      <c r="D20" s="182">
        <v>1.5776270653E-2</v>
      </c>
      <c r="E20" s="182">
        <v>9.6001000400000001E-3</v>
      </c>
      <c r="F20" s="182">
        <v>7.1875435080000008E-3</v>
      </c>
      <c r="G20" s="181" t="s">
        <v>86</v>
      </c>
    </row>
    <row r="21" spans="1:7">
      <c r="A21" s="148" t="s">
        <v>74</v>
      </c>
      <c r="B21" s="180">
        <v>2871.6797999999999</v>
      </c>
      <c r="C21" s="182">
        <v>0.13030038677</v>
      </c>
      <c r="D21" s="182">
        <v>2.3885633902999998E-2</v>
      </c>
      <c r="E21" s="182">
        <v>1.4534770607000001E-2</v>
      </c>
      <c r="F21" s="182">
        <v>1.0882104945E-2</v>
      </c>
      <c r="G21" s="181" t="s">
        <v>87</v>
      </c>
    </row>
    <row r="22" spans="1:7">
      <c r="A22" s="148" t="s">
        <v>75</v>
      </c>
      <c r="B22" s="180">
        <v>5078.0581000000002</v>
      </c>
      <c r="C22" s="182">
        <v>0.23041320082799999</v>
      </c>
      <c r="D22" s="182">
        <v>4.2237521298E-2</v>
      </c>
      <c r="E22" s="182">
        <v>2.5702172509999999E-2</v>
      </c>
      <c r="F22" s="182">
        <v>1.9243078967000001E-2</v>
      </c>
      <c r="G22" s="181" t="s">
        <v>88</v>
      </c>
    </row>
    <row r="23" spans="1:7">
      <c r="A23" s="170" t="s">
        <v>76</v>
      </c>
      <c r="B23" s="171">
        <v>5854.3806000000004</v>
      </c>
      <c r="C23" s="174">
        <v>0.265638270841</v>
      </c>
      <c r="D23" s="174">
        <v>4.8694701874000004E-2</v>
      </c>
      <c r="E23" s="174">
        <v>2.9631464854999998E-2</v>
      </c>
      <c r="F23" s="174">
        <v>2.2184919111000002E-2</v>
      </c>
      <c r="G23" s="172" t="s">
        <v>89</v>
      </c>
    </row>
    <row r="24" spans="1:7">
      <c r="A24" s="176" t="s">
        <v>296</v>
      </c>
      <c r="B24" s="177">
        <v>22038.92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285.6343</v>
      </c>
      <c r="C26" s="173">
        <v>8.0497440369999996E-3</v>
      </c>
      <c r="D26" s="183"/>
      <c r="E26" s="173">
        <v>1.4457144659999999E-3</v>
      </c>
      <c r="F26" s="173">
        <v>1.0823986809999999E-3</v>
      </c>
      <c r="G26" s="169" t="s">
        <v>105</v>
      </c>
    </row>
    <row r="27" spans="1:7">
      <c r="A27" s="148" t="s">
        <v>91</v>
      </c>
      <c r="B27" s="180">
        <v>408.39550000000003</v>
      </c>
      <c r="C27" s="182">
        <v>1.1509399399E-2</v>
      </c>
      <c r="D27" s="165"/>
      <c r="E27" s="182">
        <v>2.0670601610000001E-3</v>
      </c>
      <c r="F27" s="182">
        <v>1.547596877E-3</v>
      </c>
      <c r="G27" s="181" t="s">
        <v>106</v>
      </c>
    </row>
    <row r="28" spans="1:7">
      <c r="A28" s="148" t="s">
        <v>92</v>
      </c>
      <c r="B28" s="180">
        <v>625.39239999999995</v>
      </c>
      <c r="C28" s="182">
        <v>1.7624804664000002E-2</v>
      </c>
      <c r="D28" s="165"/>
      <c r="E28" s="182">
        <v>3.1653720839999997E-3</v>
      </c>
      <c r="F28" s="182">
        <v>2.369897134E-3</v>
      </c>
      <c r="G28" s="181" t="s">
        <v>107</v>
      </c>
    </row>
    <row r="29" spans="1:7">
      <c r="A29" s="148" t="s">
        <v>93</v>
      </c>
      <c r="B29" s="180">
        <v>637.81769999999995</v>
      </c>
      <c r="C29" s="182">
        <v>1.7974974389999999E-2</v>
      </c>
      <c r="D29" s="165"/>
      <c r="E29" s="182">
        <v>3.2282617159999998E-3</v>
      </c>
      <c r="F29" s="182">
        <v>2.4169822650000001E-3</v>
      </c>
      <c r="G29" s="181" t="s">
        <v>108</v>
      </c>
    </row>
    <row r="30" spans="1:7">
      <c r="A30" s="148" t="s">
        <v>94</v>
      </c>
      <c r="B30" s="180">
        <v>838.11860000000001</v>
      </c>
      <c r="C30" s="182">
        <v>2.3619853087000001E-2</v>
      </c>
      <c r="D30" s="165"/>
      <c r="E30" s="182">
        <v>4.2420682110000003E-3</v>
      </c>
      <c r="F30" s="182">
        <v>3.1760137610000001E-3</v>
      </c>
      <c r="G30" s="181" t="s">
        <v>109</v>
      </c>
    </row>
    <row r="31" spans="1:7">
      <c r="A31" s="148" t="s">
        <v>95</v>
      </c>
      <c r="B31" s="180">
        <v>1035.3009</v>
      </c>
      <c r="C31" s="182">
        <v>2.9176843418999999E-2</v>
      </c>
      <c r="D31" s="165"/>
      <c r="E31" s="182">
        <v>5.2400901700000004E-3</v>
      </c>
      <c r="F31" s="182">
        <v>3.9232274579999995E-3</v>
      </c>
      <c r="G31" s="181" t="s">
        <v>110</v>
      </c>
    </row>
    <row r="32" spans="1:7">
      <c r="A32" s="148" t="s">
        <v>96</v>
      </c>
      <c r="B32" s="180">
        <v>1108.0556999999999</v>
      </c>
      <c r="C32" s="182">
        <v>3.1227218733000002E-2</v>
      </c>
      <c r="D32" s="165"/>
      <c r="E32" s="182">
        <v>5.6083325930000004E-3</v>
      </c>
      <c r="F32" s="182">
        <v>4.1989285900000005E-3</v>
      </c>
      <c r="G32" s="181" t="s">
        <v>111</v>
      </c>
    </row>
    <row r="33" spans="1:7">
      <c r="A33" s="148" t="s">
        <v>97</v>
      </c>
      <c r="B33" s="180">
        <v>1224.7111</v>
      </c>
      <c r="C33" s="182">
        <v>3.4514800478999998E-2</v>
      </c>
      <c r="D33" s="165"/>
      <c r="E33" s="182">
        <v>6.1987742850000008E-3</v>
      </c>
      <c r="F33" s="182">
        <v>4.6409891229999998E-3</v>
      </c>
      <c r="G33" s="181" t="s">
        <v>112</v>
      </c>
    </row>
    <row r="34" spans="1:7">
      <c r="A34" s="148" t="s">
        <v>98</v>
      </c>
      <c r="B34" s="180">
        <v>1448.3878999999999</v>
      </c>
      <c r="C34" s="182">
        <v>4.0818458641999997E-2</v>
      </c>
      <c r="D34" s="165"/>
      <c r="E34" s="182">
        <v>7.3308959709999996E-3</v>
      </c>
      <c r="F34" s="182">
        <v>5.4886025689999994E-3</v>
      </c>
      <c r="G34" s="181" t="s">
        <v>113</v>
      </c>
    </row>
    <row r="35" spans="1:7">
      <c r="A35" s="148" t="s">
        <v>99</v>
      </c>
      <c r="B35" s="180">
        <v>1564.7902999999999</v>
      </c>
      <c r="C35" s="182">
        <v>4.4098910343000002E-2</v>
      </c>
      <c r="D35" s="165"/>
      <c r="E35" s="182">
        <v>7.9200571239999989E-3</v>
      </c>
      <c r="F35" s="182">
        <v>5.9297043709999999E-3</v>
      </c>
      <c r="G35" s="181" t="s">
        <v>114</v>
      </c>
    </row>
    <row r="36" spans="1:7">
      <c r="A36" s="148" t="s">
        <v>100</v>
      </c>
      <c r="B36" s="180">
        <v>1989.5299</v>
      </c>
      <c r="C36" s="182">
        <v>5.6068919065999999E-2</v>
      </c>
      <c r="D36" s="165"/>
      <c r="E36" s="182">
        <v>1.0069841600000001E-2</v>
      </c>
      <c r="F36" s="182">
        <v>7.5392364990000005E-3</v>
      </c>
      <c r="G36" s="181" t="s">
        <v>115</v>
      </c>
    </row>
    <row r="37" spans="1:7">
      <c r="A37" s="148" t="s">
        <v>101</v>
      </c>
      <c r="B37" s="180">
        <v>2713.9607999999998</v>
      </c>
      <c r="C37" s="182">
        <v>7.6484826110000001E-2</v>
      </c>
      <c r="D37" s="165"/>
      <c r="E37" s="182">
        <v>1.3736488889E-2</v>
      </c>
      <c r="F37" s="182">
        <v>1.0284435696E-2</v>
      </c>
      <c r="G37" s="181" t="s">
        <v>116</v>
      </c>
    </row>
    <row r="38" spans="1:7">
      <c r="A38" s="148" t="s">
        <v>102</v>
      </c>
      <c r="B38" s="180">
        <v>3417.2489</v>
      </c>
      <c r="C38" s="182">
        <v>9.6304886899000006E-2</v>
      </c>
      <c r="D38" s="165"/>
      <c r="E38" s="182">
        <v>1.7296123638E-2</v>
      </c>
      <c r="F38" s="182">
        <v>1.2949515177E-2</v>
      </c>
      <c r="G38" s="181" t="s">
        <v>117</v>
      </c>
    </row>
    <row r="39" spans="1:7">
      <c r="A39" s="148" t="s">
        <v>103</v>
      </c>
      <c r="B39" s="180">
        <v>7352.1310999999996</v>
      </c>
      <c r="C39" s="182">
        <v>0.20719771218599997</v>
      </c>
      <c r="D39" s="165"/>
      <c r="E39" s="182">
        <v>3.7212205557999999E-2</v>
      </c>
      <c r="F39" s="182">
        <v>2.7860579093000003E-2</v>
      </c>
      <c r="G39" s="181" t="s">
        <v>118</v>
      </c>
    </row>
    <row r="40" spans="1:7">
      <c r="A40" s="170" t="s">
        <v>104</v>
      </c>
      <c r="B40" s="171">
        <v>10834.1738</v>
      </c>
      <c r="C40" s="174">
        <v>0.30532861754599999</v>
      </c>
      <c r="D40" s="184"/>
      <c r="E40" s="174">
        <v>5.4836277673999997E-2</v>
      </c>
      <c r="F40" s="174">
        <v>4.105562754E-2</v>
      </c>
      <c r="G40" s="172" t="s">
        <v>119</v>
      </c>
    </row>
    <row r="41" spans="1:7">
      <c r="A41" s="176" t="s">
        <v>297</v>
      </c>
      <c r="B41" s="177">
        <v>35483.65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333.5077</v>
      </c>
      <c r="C43" s="173">
        <v>1.6735683668E-2</v>
      </c>
      <c r="D43" s="173">
        <v>2.7740010659999996E-3</v>
      </c>
      <c r="E43" s="173">
        <v>1.6880217340000002E-3</v>
      </c>
      <c r="F43" s="173">
        <v>1.2638128360000001E-3</v>
      </c>
      <c r="G43" s="169" t="s">
        <v>124</v>
      </c>
    </row>
    <row r="44" spans="1:7">
      <c r="A44" s="148" t="s">
        <v>121</v>
      </c>
      <c r="B44" s="180">
        <v>2113.4106000000002</v>
      </c>
      <c r="C44" s="182">
        <v>0.10605263765300001</v>
      </c>
      <c r="D44" s="182">
        <v>1.7578614398E-2</v>
      </c>
      <c r="E44" s="182">
        <v>1.0696853552E-2</v>
      </c>
      <c r="F44" s="182">
        <v>8.0086769910000001E-3</v>
      </c>
      <c r="G44" s="181" t="s">
        <v>125</v>
      </c>
    </row>
    <row r="45" spans="1:7">
      <c r="A45" s="148" t="s">
        <v>122</v>
      </c>
      <c r="B45" s="180">
        <v>3601.3530000000001</v>
      </c>
      <c r="C45" s="182">
        <v>0.18071877976300002</v>
      </c>
      <c r="D45" s="182">
        <v>2.9954801825000002E-2</v>
      </c>
      <c r="E45" s="182">
        <v>1.8227951364999998E-2</v>
      </c>
      <c r="F45" s="182">
        <v>1.3647169608E-2</v>
      </c>
      <c r="G45" s="181" t="s">
        <v>126</v>
      </c>
    </row>
    <row r="46" spans="1:7">
      <c r="A46" s="170" t="s">
        <v>123</v>
      </c>
      <c r="B46" s="171">
        <v>13879.6729</v>
      </c>
      <c r="C46" s="174">
        <v>0.69649310967400002</v>
      </c>
      <c r="D46" s="174">
        <v>0.1154462923</v>
      </c>
      <c r="E46" s="174">
        <v>7.0250820340999998E-2</v>
      </c>
      <c r="F46" s="174">
        <v>5.2596413116000003E-2</v>
      </c>
      <c r="G46" s="172" t="s">
        <v>127</v>
      </c>
    </row>
    <row r="47" spans="1:7">
      <c r="A47" s="176" t="s">
        <v>298</v>
      </c>
      <c r="B47" s="177">
        <v>19927.939999999999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3082.6089999999999</v>
      </c>
      <c r="C49" s="173">
        <v>0.30002199596899998</v>
      </c>
      <c r="D49" s="173">
        <v>2.5640069633999996E-2</v>
      </c>
      <c r="E49" s="173">
        <v>1.5602371367E-2</v>
      </c>
      <c r="F49" s="173">
        <v>1.1681411919E-2</v>
      </c>
      <c r="G49" s="169" t="s">
        <v>130</v>
      </c>
    </row>
    <row r="50" spans="1:7">
      <c r="A50" s="170" t="s">
        <v>129</v>
      </c>
      <c r="B50" s="171">
        <v>7192</v>
      </c>
      <c r="C50" s="174">
        <v>0.69997790670399995</v>
      </c>
      <c r="D50" s="174">
        <v>5.9820554865E-2</v>
      </c>
      <c r="E50" s="174">
        <v>3.6401715193999998E-2</v>
      </c>
      <c r="F50" s="174">
        <v>2.7253769296999998E-2</v>
      </c>
      <c r="G50" s="172" t="s">
        <v>131</v>
      </c>
    </row>
    <row r="51" spans="1:7">
      <c r="A51" s="176" t="s">
        <v>299</v>
      </c>
      <c r="B51" s="177">
        <v>10274.61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1824.548</v>
      </c>
      <c r="C53" s="188">
        <v>0.99999890383899992</v>
      </c>
      <c r="D53" s="188">
        <v>1.5175955748E-2</v>
      </c>
      <c r="E53" s="188">
        <v>9.2347993120000006E-3</v>
      </c>
      <c r="F53" s="188">
        <v>6.9140448089999992E-3</v>
      </c>
      <c r="G53" s="187" t="s">
        <v>133</v>
      </c>
    </row>
    <row r="54" spans="1:7">
      <c r="A54" s="176" t="s">
        <v>300</v>
      </c>
      <c r="B54" s="177">
        <v>1824.55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325.69580000000002</v>
      </c>
      <c r="C56" s="173">
        <v>7.7381832590000003E-3</v>
      </c>
      <c r="D56" s="173">
        <v>2.7090243980000001E-3</v>
      </c>
      <c r="E56" s="173">
        <v>1.6484824459999999E-3</v>
      </c>
      <c r="F56" s="173">
        <v>1.234209983E-3</v>
      </c>
      <c r="G56" s="169" t="s">
        <v>146</v>
      </c>
    </row>
    <row r="57" spans="1:7">
      <c r="A57" s="148" t="s">
        <v>135</v>
      </c>
      <c r="B57" s="180">
        <v>340.40989999999999</v>
      </c>
      <c r="C57" s="182">
        <v>8.087774511E-3</v>
      </c>
      <c r="D57" s="182">
        <v>2.831411165E-3</v>
      </c>
      <c r="E57" s="182">
        <v>1.7229566499999999E-3</v>
      </c>
      <c r="F57" s="182">
        <v>1.2899684210000001E-3</v>
      </c>
      <c r="G57" s="181" t="s">
        <v>147</v>
      </c>
    </row>
    <row r="58" spans="1:7">
      <c r="A58" s="148" t="s">
        <v>136</v>
      </c>
      <c r="B58" s="180">
        <v>895.67719999999997</v>
      </c>
      <c r="C58" s="182">
        <v>2.1280330647999997E-2</v>
      </c>
      <c r="D58" s="182">
        <v>7.4499314630000002E-3</v>
      </c>
      <c r="E58" s="182">
        <v>4.5333963210000003E-3</v>
      </c>
      <c r="F58" s="182">
        <v>3.394129557E-3</v>
      </c>
      <c r="G58" s="181" t="s">
        <v>148</v>
      </c>
    </row>
    <row r="59" spans="1:7">
      <c r="A59" s="148" t="s">
        <v>137</v>
      </c>
      <c r="B59" s="180">
        <v>1104.6386</v>
      </c>
      <c r="C59" s="182">
        <v>2.6245029631999997E-2</v>
      </c>
      <c r="D59" s="182">
        <v>9.1879997189999989E-3</v>
      </c>
      <c r="E59" s="182">
        <v>5.5910372230000005E-3</v>
      </c>
      <c r="F59" s="182">
        <v>4.1859796389999999E-3</v>
      </c>
      <c r="G59" s="181" t="s">
        <v>149</v>
      </c>
    </row>
    <row r="60" spans="1:7">
      <c r="A60" s="148" t="s">
        <v>138</v>
      </c>
      <c r="B60" s="180">
        <v>1109.4033999999999</v>
      </c>
      <c r="C60" s="182">
        <v>2.6358236174999997E-2</v>
      </c>
      <c r="D60" s="182">
        <v>9.2276316680000008E-3</v>
      </c>
      <c r="E60" s="182">
        <v>5.6151538660000003E-3</v>
      </c>
      <c r="F60" s="182">
        <v>4.2040356400000001E-3</v>
      </c>
      <c r="G60" s="181" t="s">
        <v>150</v>
      </c>
    </row>
    <row r="61" spans="1:7">
      <c r="A61" s="148" t="s">
        <v>139</v>
      </c>
      <c r="B61" s="180">
        <v>1739.2683999999999</v>
      </c>
      <c r="C61" s="182">
        <v>4.1323153740999999E-2</v>
      </c>
      <c r="D61" s="182">
        <v>1.4466629691999999E-2</v>
      </c>
      <c r="E61" s="182">
        <v>8.8031636459999993E-3</v>
      </c>
      <c r="F61" s="182">
        <v>6.5908814959999996E-3</v>
      </c>
      <c r="G61" s="181" t="s">
        <v>151</v>
      </c>
    </row>
    <row r="62" spans="1:7">
      <c r="A62" s="148" t="s">
        <v>140</v>
      </c>
      <c r="B62" s="180">
        <v>1869.4428</v>
      </c>
      <c r="C62" s="182">
        <v>4.4415958017000004E-2</v>
      </c>
      <c r="D62" s="182">
        <v>1.5549375081000001E-2</v>
      </c>
      <c r="E62" s="182">
        <v>9.4620306419999998E-3</v>
      </c>
      <c r="F62" s="182">
        <v>7.0841716889999996E-3</v>
      </c>
      <c r="G62" s="181" t="s">
        <v>152</v>
      </c>
    </row>
    <row r="63" spans="1:7">
      <c r="A63" s="148" t="s">
        <v>141</v>
      </c>
      <c r="B63" s="180">
        <v>1999.3098</v>
      </c>
      <c r="C63" s="182">
        <v>4.7501458797999996E-2</v>
      </c>
      <c r="D63" s="182">
        <v>1.6629563624000001E-2</v>
      </c>
      <c r="E63" s="182">
        <v>1.0119341758E-2</v>
      </c>
      <c r="F63" s="182">
        <v>7.5762970029999996E-3</v>
      </c>
      <c r="G63" s="181" t="s">
        <v>153</v>
      </c>
    </row>
    <row r="64" spans="1:7">
      <c r="A64" s="148" t="s">
        <v>142</v>
      </c>
      <c r="B64" s="180">
        <v>4798.1040999999996</v>
      </c>
      <c r="C64" s="182">
        <v>0.113997812753</v>
      </c>
      <c r="D64" s="182">
        <v>3.9908961285000003E-2</v>
      </c>
      <c r="E64" s="182">
        <v>2.4285208415000002E-2</v>
      </c>
      <c r="F64" s="182">
        <v>1.8182205534E-2</v>
      </c>
      <c r="G64" s="181" t="s">
        <v>154</v>
      </c>
    </row>
    <row r="65" spans="1:7">
      <c r="A65" s="148" t="s">
        <v>143</v>
      </c>
      <c r="B65" s="180">
        <v>4873.4805999999999</v>
      </c>
      <c r="C65" s="182">
        <v>0.115788677635</v>
      </c>
      <c r="D65" s="182">
        <v>4.0535916798000005E-2</v>
      </c>
      <c r="E65" s="182">
        <v>2.4666720356999999E-2</v>
      </c>
      <c r="F65" s="182">
        <v>1.8467841483E-2</v>
      </c>
      <c r="G65" s="181" t="s">
        <v>155</v>
      </c>
    </row>
    <row r="66" spans="1:7">
      <c r="A66" s="148" t="s">
        <v>144</v>
      </c>
      <c r="B66" s="180">
        <v>10131.936600000001</v>
      </c>
      <c r="C66" s="182">
        <v>0.24072395831400001</v>
      </c>
      <c r="D66" s="182">
        <v>8.427392509300001E-2</v>
      </c>
      <c r="E66" s="182">
        <v>5.1281961969000006E-2</v>
      </c>
      <c r="F66" s="182">
        <v>3.8394530399000003E-2</v>
      </c>
      <c r="G66" s="181" t="s">
        <v>156</v>
      </c>
    </row>
    <row r="67" spans="1:7">
      <c r="A67" s="170" t="s">
        <v>145</v>
      </c>
      <c r="B67" s="171">
        <v>12902.07</v>
      </c>
      <c r="C67" s="174">
        <v>0.30653935999100002</v>
      </c>
      <c r="D67" s="174">
        <v>0.10731493135499999</v>
      </c>
      <c r="E67" s="174">
        <v>6.5302763841999997E-2</v>
      </c>
      <c r="F67" s="174">
        <v>4.8891829704000002E-2</v>
      </c>
      <c r="G67" s="172" t="s">
        <v>157</v>
      </c>
    </row>
    <row r="68" spans="1:7">
      <c r="A68" s="176" t="s">
        <v>301</v>
      </c>
      <c r="B68" s="177">
        <v>42089.440000000002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295.80549999999999</v>
      </c>
      <c r="C70" s="173">
        <v>4.5057306860000002E-3</v>
      </c>
      <c r="D70" s="183"/>
      <c r="E70" s="183"/>
      <c r="F70" s="173">
        <v>1.120941999E-3</v>
      </c>
      <c r="G70" s="169" t="s">
        <v>183</v>
      </c>
    </row>
    <row r="71" spans="1:7">
      <c r="A71" s="148" t="s">
        <v>159</v>
      </c>
      <c r="B71" s="180">
        <v>394.40289999999999</v>
      </c>
      <c r="C71" s="182">
        <v>6.0075733860000006E-3</v>
      </c>
      <c r="D71" s="165"/>
      <c r="E71" s="165"/>
      <c r="F71" s="182">
        <v>1.494572532E-3</v>
      </c>
      <c r="G71" s="181" t="s">
        <v>184</v>
      </c>
    </row>
    <row r="72" spans="1:7">
      <c r="A72" s="148" t="s">
        <v>160</v>
      </c>
      <c r="B72" s="180">
        <v>402.17599999999999</v>
      </c>
      <c r="C72" s="182">
        <v>6.1259738050000005E-3</v>
      </c>
      <c r="D72" s="165"/>
      <c r="E72" s="165"/>
      <c r="F72" s="182">
        <v>1.5240283539999999E-3</v>
      </c>
      <c r="G72" s="181" t="s">
        <v>185</v>
      </c>
    </row>
    <row r="73" spans="1:7">
      <c r="A73" s="148" t="s">
        <v>161</v>
      </c>
      <c r="B73" s="180">
        <v>412.94819999999999</v>
      </c>
      <c r="C73" s="182">
        <v>6.2900567320000001E-3</v>
      </c>
      <c r="D73" s="165"/>
      <c r="E73" s="165"/>
      <c r="F73" s="182">
        <v>1.564849134E-3</v>
      </c>
      <c r="G73" s="181" t="s">
        <v>186</v>
      </c>
    </row>
    <row r="74" spans="1:7">
      <c r="A74" s="148" t="s">
        <v>162</v>
      </c>
      <c r="B74" s="180">
        <v>477.38869999999997</v>
      </c>
      <c r="C74" s="182">
        <v>7.2716190700000006E-3</v>
      </c>
      <c r="D74" s="165"/>
      <c r="E74" s="165"/>
      <c r="F74" s="182">
        <v>1.809043589E-3</v>
      </c>
      <c r="G74" s="181" t="s">
        <v>187</v>
      </c>
    </row>
    <row r="75" spans="1:7">
      <c r="A75" s="148" t="s">
        <v>163</v>
      </c>
      <c r="B75" s="180">
        <v>482.37939999999998</v>
      </c>
      <c r="C75" s="182">
        <v>7.3476377719999993E-3</v>
      </c>
      <c r="D75" s="165"/>
      <c r="E75" s="165"/>
      <c r="F75" s="182">
        <v>1.8279556290000001E-3</v>
      </c>
      <c r="G75" s="181" t="s">
        <v>188</v>
      </c>
    </row>
    <row r="76" spans="1:7">
      <c r="A76" s="148" t="s">
        <v>164</v>
      </c>
      <c r="B76" s="180">
        <v>763.15160000000003</v>
      </c>
      <c r="C76" s="182">
        <v>1.162438015E-2</v>
      </c>
      <c r="D76" s="165"/>
      <c r="E76" s="165"/>
      <c r="F76" s="182">
        <v>2.8919295950000003E-3</v>
      </c>
      <c r="G76" s="181" t="s">
        <v>189</v>
      </c>
    </row>
    <row r="77" spans="1:7">
      <c r="A77" s="148" t="s">
        <v>165</v>
      </c>
      <c r="B77" s="180">
        <v>857.94839999999999</v>
      </c>
      <c r="C77" s="182">
        <v>1.3068331837E-2</v>
      </c>
      <c r="D77" s="165"/>
      <c r="E77" s="165"/>
      <c r="F77" s="182">
        <v>3.25115792E-3</v>
      </c>
      <c r="G77" s="181" t="s">
        <v>190</v>
      </c>
    </row>
    <row r="78" spans="1:7">
      <c r="A78" s="148" t="s">
        <v>166</v>
      </c>
      <c r="B78" s="180">
        <v>1343.7418</v>
      </c>
      <c r="C78" s="182">
        <v>2.0467971902999999E-2</v>
      </c>
      <c r="D78" s="165"/>
      <c r="E78" s="165"/>
      <c r="F78" s="182">
        <v>5.0920507520000003E-3</v>
      </c>
      <c r="G78" s="181" t="s">
        <v>191</v>
      </c>
    </row>
    <row r="79" spans="1:7">
      <c r="A79" s="148" t="s">
        <v>167</v>
      </c>
      <c r="B79" s="180">
        <v>1349.2046</v>
      </c>
      <c r="C79" s="182">
        <v>2.0551181665999996E-2</v>
      </c>
      <c r="D79" s="165"/>
      <c r="E79" s="165"/>
      <c r="F79" s="182">
        <v>5.1127517939999999E-3</v>
      </c>
      <c r="G79" s="181" t="s">
        <v>192</v>
      </c>
    </row>
    <row r="80" spans="1:7">
      <c r="A80" s="148" t="s">
        <v>168</v>
      </c>
      <c r="B80" s="180">
        <v>1563.4177</v>
      </c>
      <c r="C80" s="182">
        <v>2.3814091037999998E-2</v>
      </c>
      <c r="D80" s="165"/>
      <c r="E80" s="165"/>
      <c r="F80" s="182">
        <v>5.9245029629999999E-3</v>
      </c>
      <c r="G80" s="181" t="s">
        <v>193</v>
      </c>
    </row>
    <row r="81" spans="1:7">
      <c r="A81" s="148" t="s">
        <v>169</v>
      </c>
      <c r="B81" s="180">
        <v>1585.6252999999999</v>
      </c>
      <c r="C81" s="182">
        <v>2.4152358801000001E-2</v>
      </c>
      <c r="D81" s="165"/>
      <c r="E81" s="165"/>
      <c r="F81" s="182">
        <v>6.0086576920000004E-3</v>
      </c>
      <c r="G81" s="181" t="s">
        <v>194</v>
      </c>
    </row>
    <row r="82" spans="1:7">
      <c r="A82" s="148" t="s">
        <v>170</v>
      </c>
      <c r="B82" s="180">
        <v>1785.8816999999999</v>
      </c>
      <c r="C82" s="182">
        <v>2.7202678711999998E-2</v>
      </c>
      <c r="D82" s="165"/>
      <c r="E82" s="165"/>
      <c r="F82" s="182">
        <v>6.7675205569999999E-3</v>
      </c>
      <c r="G82" s="181" t="s">
        <v>195</v>
      </c>
    </row>
    <row r="83" spans="1:7">
      <c r="A83" s="148" t="s">
        <v>171</v>
      </c>
      <c r="B83" s="180">
        <v>2049.5978</v>
      </c>
      <c r="C83" s="182">
        <v>3.1219621345999999E-2</v>
      </c>
      <c r="D83" s="165"/>
      <c r="E83" s="165"/>
      <c r="F83" s="182">
        <v>7.7668611780000001E-3</v>
      </c>
      <c r="G83" s="181" t="s">
        <v>196</v>
      </c>
    </row>
    <row r="84" spans="1:7">
      <c r="A84" s="148" t="s">
        <v>172</v>
      </c>
      <c r="B84" s="180">
        <v>2124.0140000000001</v>
      </c>
      <c r="C84" s="182">
        <v>3.2353134265E-2</v>
      </c>
      <c r="D84" s="165"/>
      <c r="E84" s="165"/>
      <c r="F84" s="182">
        <v>8.0488581120000003E-3</v>
      </c>
      <c r="G84" s="181" t="s">
        <v>197</v>
      </c>
    </row>
    <row r="85" spans="1:7">
      <c r="A85" s="148" t="s">
        <v>173</v>
      </c>
      <c r="B85" s="180">
        <v>2434.2240999999999</v>
      </c>
      <c r="C85" s="182">
        <v>3.7078276856999999E-2</v>
      </c>
      <c r="D85" s="165"/>
      <c r="E85" s="165"/>
      <c r="F85" s="182">
        <v>9.2243857119999988E-3</v>
      </c>
      <c r="G85" s="181" t="s">
        <v>198</v>
      </c>
    </row>
    <row r="86" spans="1:7">
      <c r="A86" s="148" t="s">
        <v>174</v>
      </c>
      <c r="B86" s="180">
        <v>2438.7563</v>
      </c>
      <c r="C86" s="182">
        <v>3.7147311654000002E-2</v>
      </c>
      <c r="D86" s="165"/>
      <c r="E86" s="165"/>
      <c r="F86" s="182">
        <v>9.2415602850000004E-3</v>
      </c>
      <c r="G86" s="181" t="s">
        <v>199</v>
      </c>
    </row>
    <row r="87" spans="1:7">
      <c r="A87" s="148" t="s">
        <v>175</v>
      </c>
      <c r="B87" s="180">
        <v>2795.4340999999999</v>
      </c>
      <c r="C87" s="182">
        <v>4.2580253599000001E-2</v>
      </c>
      <c r="D87" s="165"/>
      <c r="E87" s="165"/>
      <c r="F87" s="182">
        <v>1.0593175200999999E-2</v>
      </c>
      <c r="G87" s="181" t="s">
        <v>200</v>
      </c>
    </row>
    <row r="88" spans="1:7">
      <c r="A88" s="148" t="s">
        <v>176</v>
      </c>
      <c r="B88" s="180">
        <v>2825.2274000000002</v>
      </c>
      <c r="C88" s="182">
        <v>4.3034067290999997E-2</v>
      </c>
      <c r="D88" s="165"/>
      <c r="E88" s="165"/>
      <c r="F88" s="182">
        <v>1.0706075608E-2</v>
      </c>
      <c r="G88" s="181" t="s">
        <v>201</v>
      </c>
    </row>
    <row r="89" spans="1:7">
      <c r="A89" s="148" t="s">
        <v>177</v>
      </c>
      <c r="B89" s="180">
        <v>3353.8312000000001</v>
      </c>
      <c r="C89" s="182">
        <v>5.1085798454000006E-2</v>
      </c>
      <c r="D89" s="165"/>
      <c r="E89" s="165"/>
      <c r="F89" s="182">
        <v>1.2709196577999999E-2</v>
      </c>
      <c r="G89" s="181" t="s">
        <v>202</v>
      </c>
    </row>
    <row r="90" spans="1:7">
      <c r="A90" s="148" t="s">
        <v>178</v>
      </c>
      <c r="B90" s="180">
        <v>5041.6247000000003</v>
      </c>
      <c r="C90" s="182">
        <v>7.6794390636999998E-2</v>
      </c>
      <c r="D90" s="165"/>
      <c r="E90" s="165"/>
      <c r="F90" s="182">
        <v>1.9105016191999998E-2</v>
      </c>
      <c r="G90" s="181" t="s">
        <v>203</v>
      </c>
    </row>
    <row r="91" spans="1:7">
      <c r="A91" s="148" t="s">
        <v>179</v>
      </c>
      <c r="B91" s="180">
        <v>5134.6722</v>
      </c>
      <c r="C91" s="182">
        <v>7.8211696859999999E-2</v>
      </c>
      <c r="D91" s="165"/>
      <c r="E91" s="165"/>
      <c r="F91" s="182">
        <v>1.9457615622000001E-2</v>
      </c>
      <c r="G91" s="181" t="s">
        <v>204</v>
      </c>
    </row>
    <row r="92" spans="1:7">
      <c r="A92" s="148" t="s">
        <v>180</v>
      </c>
      <c r="B92" s="180">
        <v>5252.6531000000004</v>
      </c>
      <c r="C92" s="182">
        <v>8.0008790428999998E-2</v>
      </c>
      <c r="D92" s="165"/>
      <c r="E92" s="165"/>
      <c r="F92" s="182">
        <v>1.9904699079999998E-2</v>
      </c>
      <c r="G92" s="181" t="s">
        <v>205</v>
      </c>
    </row>
    <row r="93" spans="1:7">
      <c r="A93" s="148" t="s">
        <v>181</v>
      </c>
      <c r="B93" s="180">
        <v>5811.2572</v>
      </c>
      <c r="C93" s="182">
        <v>8.8517488323000007E-2</v>
      </c>
      <c r="D93" s="165"/>
      <c r="E93" s="165"/>
      <c r="F93" s="182">
        <v>2.2021504873999998E-2</v>
      </c>
      <c r="G93" s="181" t="s">
        <v>206</v>
      </c>
    </row>
    <row r="94" spans="1:7">
      <c r="A94" s="170" t="s">
        <v>182</v>
      </c>
      <c r="B94" s="171">
        <v>14675.590099999999</v>
      </c>
      <c r="C94" s="174">
        <v>0.22353964565599999</v>
      </c>
      <c r="D94" s="184"/>
      <c r="E94" s="184"/>
      <c r="F94" s="174">
        <v>5.5612506519000002E-2</v>
      </c>
      <c r="G94" s="172" t="s">
        <v>207</v>
      </c>
    </row>
    <row r="95" spans="1:7">
      <c r="A95" s="176" t="s">
        <v>302</v>
      </c>
      <c r="B95" s="177">
        <v>65650.95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1097.5350000000001</v>
      </c>
      <c r="C97" s="188">
        <v>0.99999544435700005</v>
      </c>
      <c r="D97" s="188">
        <v>9.1289144440000001E-3</v>
      </c>
      <c r="E97" s="188">
        <v>5.5550829369999995E-3</v>
      </c>
      <c r="F97" s="188">
        <v>4.1590608569999996E-3</v>
      </c>
      <c r="G97" s="187" t="s">
        <v>209</v>
      </c>
    </row>
    <row r="98" spans="1:7">
      <c r="A98" s="176" t="s">
        <v>303</v>
      </c>
      <c r="B98" s="177">
        <v>1097.54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666.04160000000002</v>
      </c>
      <c r="C100" s="188">
        <v>1.0000024022580001</v>
      </c>
      <c r="D100" s="188">
        <v>5.5399024019999995E-3</v>
      </c>
      <c r="E100" s="189"/>
      <c r="F100" s="188">
        <v>2.5239354990000003E-3</v>
      </c>
      <c r="G100" s="187" t="s">
        <v>211</v>
      </c>
    </row>
    <row r="101" spans="1:7">
      <c r="A101" s="176" t="s">
        <v>304</v>
      </c>
      <c r="B101" s="177">
        <v>666.04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405.50650000000002</v>
      </c>
      <c r="C103" s="188">
        <v>0.999991368893</v>
      </c>
      <c r="D103" s="188">
        <v>3.3728620459999997E-3</v>
      </c>
      <c r="E103" s="188">
        <v>2.052437726E-3</v>
      </c>
      <c r="F103" s="188">
        <v>1.5366491380000001E-3</v>
      </c>
      <c r="G103" s="187" t="s">
        <v>213</v>
      </c>
    </row>
    <row r="104" spans="1:7">
      <c r="A104" s="176" t="s">
        <v>305</v>
      </c>
      <c r="B104" s="177">
        <v>405.51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1257.982</v>
      </c>
      <c r="C106" s="173">
        <v>0.36514366489899996</v>
      </c>
      <c r="D106" s="173">
        <v>1.0463456792000001E-2</v>
      </c>
      <c r="E106" s="173">
        <v>6.3671722029999996E-3</v>
      </c>
      <c r="F106" s="173">
        <v>4.7670677429999999E-3</v>
      </c>
      <c r="G106" s="169" t="s">
        <v>216</v>
      </c>
    </row>
    <row r="107" spans="1:7">
      <c r="A107" s="170" t="s">
        <v>215</v>
      </c>
      <c r="B107" s="171">
        <v>2187.1869999999999</v>
      </c>
      <c r="C107" s="174">
        <v>0.63485604484000002</v>
      </c>
      <c r="D107" s="174">
        <v>1.8192260836E-2</v>
      </c>
      <c r="E107" s="174">
        <v>1.1070266719999999E-2</v>
      </c>
      <c r="F107" s="174">
        <v>8.2882494310000006E-3</v>
      </c>
      <c r="G107" s="172" t="s">
        <v>217</v>
      </c>
    </row>
    <row r="108" spans="1:7">
      <c r="A108" s="176" t="s">
        <v>306</v>
      </c>
      <c r="B108" s="177">
        <v>3445.17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342.23570000000001</v>
      </c>
      <c r="C110" s="173">
        <v>2.3912583540000001E-2</v>
      </c>
      <c r="D110" s="173">
        <v>2.8465975350000002E-3</v>
      </c>
      <c r="E110" s="173">
        <v>1.7321977869999999E-3</v>
      </c>
      <c r="F110" s="173">
        <v>1.2968872100000001E-3</v>
      </c>
      <c r="G110" s="169" t="s">
        <v>223</v>
      </c>
    </row>
    <row r="111" spans="1:7">
      <c r="A111" s="148" t="s">
        <v>219</v>
      </c>
      <c r="B111" s="180">
        <v>808.49990000000003</v>
      </c>
      <c r="C111" s="182">
        <v>5.6491246825000001E-2</v>
      </c>
      <c r="D111" s="182">
        <v>6.7248209989999993E-3</v>
      </c>
      <c r="E111" s="182">
        <v>4.0921556029999999E-3</v>
      </c>
      <c r="F111" s="182">
        <v>3.0637749930000004E-3</v>
      </c>
      <c r="G111" s="181" t="s">
        <v>224</v>
      </c>
    </row>
    <row r="112" spans="1:7">
      <c r="A112" s="148" t="s">
        <v>220</v>
      </c>
      <c r="B112" s="180">
        <v>1421.0219</v>
      </c>
      <c r="C112" s="182">
        <v>9.9289188404999992E-2</v>
      </c>
      <c r="D112" s="182">
        <v>1.1819565981000001E-2</v>
      </c>
      <c r="E112" s="182">
        <v>7.1923852179999999E-3</v>
      </c>
      <c r="F112" s="182">
        <v>5.3849003100000003E-3</v>
      </c>
      <c r="G112" s="181" t="s">
        <v>225</v>
      </c>
    </row>
    <row r="113" spans="1:7">
      <c r="A113" s="148" t="s">
        <v>221</v>
      </c>
      <c r="B113" s="180">
        <v>5385.4213</v>
      </c>
      <c r="C113" s="182">
        <v>0.376288437285</v>
      </c>
      <c r="D113" s="182">
        <v>4.4794061505000003E-2</v>
      </c>
      <c r="E113" s="182">
        <v>2.7257866012999999E-2</v>
      </c>
      <c r="F113" s="182">
        <v>2.0407818363999998E-2</v>
      </c>
      <c r="G113" s="181" t="s">
        <v>226</v>
      </c>
    </row>
    <row r="114" spans="1:7">
      <c r="A114" s="170" t="s">
        <v>222</v>
      </c>
      <c r="B114" s="171">
        <v>6354.7699000000002</v>
      </c>
      <c r="C114" s="174">
        <v>0.44401845311099997</v>
      </c>
      <c r="D114" s="174">
        <v>5.2856766053E-2</v>
      </c>
      <c r="E114" s="174">
        <v>3.2164144052E-2</v>
      </c>
      <c r="F114" s="174">
        <v>2.4081122468E-2</v>
      </c>
      <c r="G114" s="172" t="s">
        <v>227</v>
      </c>
    </row>
    <row r="115" spans="1:7">
      <c r="A115" s="176" t="s">
        <v>307</v>
      </c>
      <c r="B115" s="177">
        <v>14311.95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1588.1969999999999</v>
      </c>
      <c r="C117" s="188">
        <v>0.99999811106899994</v>
      </c>
      <c r="D117" s="189"/>
      <c r="E117" s="188">
        <v>8.0385282070000001E-3</v>
      </c>
      <c r="F117" s="188">
        <v>6.0184030359999993E-3</v>
      </c>
      <c r="G117" s="187" t="s">
        <v>229</v>
      </c>
    </row>
    <row r="118" spans="1:7">
      <c r="A118" s="176" t="s">
        <v>308</v>
      </c>
      <c r="B118" s="177">
        <v>1588.2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315.77159999999998</v>
      </c>
      <c r="C120" s="173">
        <v>0.38157404386400001</v>
      </c>
      <c r="D120" s="183"/>
      <c r="E120" s="173">
        <v>1.598251926E-3</v>
      </c>
      <c r="F120" s="173">
        <v>1.1966026609999999E-3</v>
      </c>
      <c r="G120" s="169" t="s">
        <v>232</v>
      </c>
    </row>
    <row r="121" spans="1:7">
      <c r="A121" s="170" t="s">
        <v>231</v>
      </c>
      <c r="B121" s="171">
        <v>511.78039999999999</v>
      </c>
      <c r="C121" s="174">
        <v>0.61842837290800001</v>
      </c>
      <c r="D121" s="184"/>
      <c r="E121" s="174">
        <v>2.5903343109999998E-3</v>
      </c>
      <c r="F121" s="174">
        <v>1.9393694319999998E-3</v>
      </c>
      <c r="G121" s="172" t="s">
        <v>233</v>
      </c>
    </row>
    <row r="122" spans="1:7">
      <c r="A122" s="176" t="s">
        <v>309</v>
      </c>
      <c r="B122" s="177">
        <v>827.55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212.0873</v>
      </c>
      <c r="C124" s="173">
        <v>5.2871774900000003E-3</v>
      </c>
      <c r="D124" s="183"/>
      <c r="E124" s="173">
        <v>1.073462387E-3</v>
      </c>
      <c r="F124" s="173">
        <v>8.036955430000001E-4</v>
      </c>
      <c r="G124" s="169" t="s">
        <v>264</v>
      </c>
    </row>
    <row r="125" spans="1:7">
      <c r="A125" s="148" t="s">
        <v>235</v>
      </c>
      <c r="B125" s="180">
        <v>302.31689999999998</v>
      </c>
      <c r="C125" s="182">
        <v>7.5365338169999995E-3</v>
      </c>
      <c r="D125" s="165"/>
      <c r="E125" s="182">
        <v>1.5301520710000001E-3</v>
      </c>
      <c r="F125" s="182">
        <v>1.1456166640000001E-3</v>
      </c>
      <c r="G125" s="181" t="s">
        <v>265</v>
      </c>
    </row>
    <row r="126" spans="1:7">
      <c r="A126" s="148" t="s">
        <v>236</v>
      </c>
      <c r="B126" s="180">
        <v>324.78149999999999</v>
      </c>
      <c r="C126" s="182">
        <v>8.0965594640000013E-3</v>
      </c>
      <c r="D126" s="165"/>
      <c r="E126" s="182">
        <v>1.6438547919999998E-3</v>
      </c>
      <c r="F126" s="182">
        <v>1.2307452830000001E-3</v>
      </c>
      <c r="G126" s="181" t="s">
        <v>266</v>
      </c>
    </row>
    <row r="127" spans="1:7">
      <c r="A127" s="148" t="s">
        <v>237</v>
      </c>
      <c r="B127" s="180">
        <v>363.3605</v>
      </c>
      <c r="C127" s="182">
        <v>9.0583050299999999E-3</v>
      </c>
      <c r="D127" s="165"/>
      <c r="E127" s="182">
        <v>1.8391192200000002E-3</v>
      </c>
      <c r="F127" s="182">
        <v>1.376938715E-3</v>
      </c>
      <c r="G127" s="181" t="s">
        <v>267</v>
      </c>
    </row>
    <row r="128" spans="1:7">
      <c r="A128" s="148" t="s">
        <v>238</v>
      </c>
      <c r="B128" s="180">
        <v>373.73779999999999</v>
      </c>
      <c r="C128" s="182">
        <v>9.3170033449999998E-3</v>
      </c>
      <c r="D128" s="165"/>
      <c r="E128" s="182">
        <v>1.8916430689999999E-3</v>
      </c>
      <c r="F128" s="182">
        <v>1.4162630389999999E-3</v>
      </c>
      <c r="G128" s="181" t="s">
        <v>268</v>
      </c>
    </row>
    <row r="129" spans="1:7">
      <c r="A129" s="148" t="s">
        <v>239</v>
      </c>
      <c r="B129" s="180">
        <v>389.60340000000002</v>
      </c>
      <c r="C129" s="182">
        <v>9.7125208659999997E-3</v>
      </c>
      <c r="D129" s="165"/>
      <c r="E129" s="182">
        <v>1.9719454959999999E-3</v>
      </c>
      <c r="F129" s="182">
        <v>1.4763850360000001E-3</v>
      </c>
      <c r="G129" s="181" t="s">
        <v>269</v>
      </c>
    </row>
    <row r="130" spans="1:7">
      <c r="A130" s="148" t="s">
        <v>240</v>
      </c>
      <c r="B130" s="180">
        <v>408.20609999999999</v>
      </c>
      <c r="C130" s="182">
        <v>1.0176272238999999E-2</v>
      </c>
      <c r="D130" s="165"/>
      <c r="E130" s="182">
        <v>2.0661015279999999E-3</v>
      </c>
      <c r="F130" s="182">
        <v>1.546879154E-3</v>
      </c>
      <c r="G130" s="181" t="s">
        <v>270</v>
      </c>
    </row>
    <row r="131" spans="1:7">
      <c r="A131" s="148" t="s">
        <v>241</v>
      </c>
      <c r="B131" s="180">
        <v>447.32990000000001</v>
      </c>
      <c r="C131" s="182">
        <v>1.1151599261000001E-2</v>
      </c>
      <c r="D131" s="165"/>
      <c r="E131" s="182">
        <v>2.2641234169999999E-3</v>
      </c>
      <c r="F131" s="182">
        <v>1.6951370820000001E-3</v>
      </c>
      <c r="G131" s="181" t="s">
        <v>271</v>
      </c>
    </row>
    <row r="132" spans="1:7">
      <c r="A132" s="148" t="s">
        <v>242</v>
      </c>
      <c r="B132" s="180">
        <v>553.39329999999995</v>
      </c>
      <c r="C132" s="182">
        <v>1.3795680358999999E-2</v>
      </c>
      <c r="D132" s="165"/>
      <c r="E132" s="182">
        <v>2.8009545740000003E-3</v>
      </c>
      <c r="F132" s="182">
        <v>2.0970596949999999E-3</v>
      </c>
      <c r="G132" s="181" t="s">
        <v>272</v>
      </c>
    </row>
    <row r="133" spans="1:7">
      <c r="A133" s="148" t="s">
        <v>243</v>
      </c>
      <c r="B133" s="180">
        <v>574.91690000000006</v>
      </c>
      <c r="C133" s="182">
        <v>1.4332247580999999E-2</v>
      </c>
      <c r="D133" s="165"/>
      <c r="E133" s="182">
        <v>2.9098945009999998E-3</v>
      </c>
      <c r="F133" s="182">
        <v>2.1786224359999998E-3</v>
      </c>
      <c r="G133" s="181" t="s">
        <v>273</v>
      </c>
    </row>
    <row r="134" spans="1:7">
      <c r="A134" s="148" t="s">
        <v>244</v>
      </c>
      <c r="B134" s="180">
        <v>578.74810000000002</v>
      </c>
      <c r="C134" s="182">
        <v>1.4427756526999999E-2</v>
      </c>
      <c r="D134" s="165"/>
      <c r="E134" s="182">
        <v>2.9292858040000005E-3</v>
      </c>
      <c r="F134" s="182">
        <v>2.1931405999999999E-3</v>
      </c>
      <c r="G134" s="181" t="s">
        <v>274</v>
      </c>
    </row>
    <row r="135" spans="1:7">
      <c r="A135" s="148" t="s">
        <v>245</v>
      </c>
      <c r="B135" s="180">
        <v>622.82560000000001</v>
      </c>
      <c r="C135" s="182">
        <v>1.5526575579E-2</v>
      </c>
      <c r="D135" s="165"/>
      <c r="E135" s="182">
        <v>3.1523804379999998E-3</v>
      </c>
      <c r="F135" s="182">
        <v>2.3601703579999998E-3</v>
      </c>
      <c r="G135" s="181" t="s">
        <v>275</v>
      </c>
    </row>
    <row r="136" spans="1:7">
      <c r="A136" s="148" t="s">
        <v>246</v>
      </c>
      <c r="B136" s="180">
        <v>717.75990000000002</v>
      </c>
      <c r="C136" s="182">
        <v>1.7893216550999999E-2</v>
      </c>
      <c r="D136" s="165"/>
      <c r="E136" s="182">
        <v>3.6328825720000004E-3</v>
      </c>
      <c r="F136" s="182">
        <v>2.7199197339999996E-3</v>
      </c>
      <c r="G136" s="181" t="s">
        <v>276</v>
      </c>
    </row>
    <row r="137" spans="1:7">
      <c r="A137" s="148" t="s">
        <v>247</v>
      </c>
      <c r="B137" s="180">
        <v>721.95090000000005</v>
      </c>
      <c r="C137" s="182">
        <v>1.7997695041E-2</v>
      </c>
      <c r="D137" s="165"/>
      <c r="E137" s="182">
        <v>3.6540949730000001E-3</v>
      </c>
      <c r="F137" s="182">
        <v>2.7358013450000003E-3</v>
      </c>
      <c r="G137" s="181" t="s">
        <v>277</v>
      </c>
    </row>
    <row r="138" spans="1:7">
      <c r="A138" s="148" t="s">
        <v>248</v>
      </c>
      <c r="B138" s="180">
        <v>800.76</v>
      </c>
      <c r="C138" s="182">
        <v>1.9962346860000001E-2</v>
      </c>
      <c r="D138" s="165"/>
      <c r="E138" s="182">
        <v>4.0529807369999995E-3</v>
      </c>
      <c r="F138" s="182">
        <v>3.0344449810000003E-3</v>
      </c>
      <c r="G138" s="181" t="s">
        <v>278</v>
      </c>
    </row>
    <row r="139" spans="1:7">
      <c r="A139" s="148" t="s">
        <v>249</v>
      </c>
      <c r="B139" s="180">
        <v>932.39700000000005</v>
      </c>
      <c r="C139" s="182">
        <v>2.3243958645E-2</v>
      </c>
      <c r="D139" s="165"/>
      <c r="E139" s="182">
        <v>4.7192505619999998E-3</v>
      </c>
      <c r="F139" s="182">
        <v>3.5332776319999997E-3</v>
      </c>
      <c r="G139" s="181" t="s">
        <v>279</v>
      </c>
    </row>
    <row r="140" spans="1:7">
      <c r="A140" s="148" t="s">
        <v>250</v>
      </c>
      <c r="B140" s="180">
        <v>1197.7374</v>
      </c>
      <c r="C140" s="182">
        <v>2.9858696021000001E-2</v>
      </c>
      <c r="D140" s="165"/>
      <c r="E140" s="182">
        <v>6.062249126E-3</v>
      </c>
      <c r="F140" s="182">
        <v>4.5387734670000006E-3</v>
      </c>
      <c r="G140" s="181" t="s">
        <v>280</v>
      </c>
    </row>
    <row r="141" spans="1:7">
      <c r="A141" s="148" t="s">
        <v>251</v>
      </c>
      <c r="B141" s="180">
        <v>1218.7945999999999</v>
      </c>
      <c r="C141" s="182">
        <v>3.0383636240000001E-2</v>
      </c>
      <c r="D141" s="165"/>
      <c r="E141" s="182">
        <v>6.1688284079999996E-3</v>
      </c>
      <c r="F141" s="182">
        <v>4.6185688049999998E-3</v>
      </c>
      <c r="G141" s="181" t="s">
        <v>281</v>
      </c>
    </row>
    <row r="142" spans="1:7">
      <c r="A142" s="148" t="s">
        <v>252</v>
      </c>
      <c r="B142" s="180">
        <v>1226.482</v>
      </c>
      <c r="C142" s="182">
        <v>3.0575277363E-2</v>
      </c>
      <c r="D142" s="165"/>
      <c r="E142" s="182">
        <v>6.2077375489999996E-3</v>
      </c>
      <c r="F142" s="182">
        <v>4.6476998710000004E-3</v>
      </c>
      <c r="G142" s="181" t="s">
        <v>282</v>
      </c>
    </row>
    <row r="143" spans="1:7">
      <c r="A143" s="148" t="s">
        <v>253</v>
      </c>
      <c r="B143" s="180">
        <v>1299.5844</v>
      </c>
      <c r="C143" s="182">
        <v>3.2397665425999998E-2</v>
      </c>
      <c r="D143" s="165"/>
      <c r="E143" s="182">
        <v>6.577739321E-3</v>
      </c>
      <c r="F143" s="182">
        <v>4.9247182169999994E-3</v>
      </c>
      <c r="G143" s="181" t="s">
        <v>283</v>
      </c>
    </row>
    <row r="144" spans="1:7">
      <c r="A144" s="148" t="s">
        <v>254</v>
      </c>
      <c r="B144" s="180">
        <v>1473.0893000000001</v>
      </c>
      <c r="C144" s="182">
        <v>3.672301259E-2</v>
      </c>
      <c r="D144" s="165"/>
      <c r="E144" s="182">
        <v>7.4559200709999997E-3</v>
      </c>
      <c r="F144" s="182">
        <v>5.5822074440000004E-3</v>
      </c>
      <c r="G144" s="181" t="s">
        <v>284</v>
      </c>
    </row>
    <row r="145" spans="1:7">
      <c r="A145" s="148" t="s">
        <v>255</v>
      </c>
      <c r="B145" s="180">
        <v>1731.6989000000001</v>
      </c>
      <c r="C145" s="182">
        <v>4.3169956163999997E-2</v>
      </c>
      <c r="D145" s="165"/>
      <c r="E145" s="182">
        <v>8.7648512460000005E-3</v>
      </c>
      <c r="F145" s="182">
        <v>6.5621972070000001E-3</v>
      </c>
      <c r="G145" s="181" t="s">
        <v>285</v>
      </c>
    </row>
    <row r="146" spans="1:7">
      <c r="A146" s="148" t="s">
        <v>256</v>
      </c>
      <c r="B146" s="180">
        <v>1794.3947000000001</v>
      </c>
      <c r="C146" s="182">
        <v>4.4732915485999995E-2</v>
      </c>
      <c r="D146" s="165"/>
      <c r="E146" s="182">
        <v>9.0821808699999996E-3</v>
      </c>
      <c r="F146" s="182">
        <v>6.7997801980000001E-3</v>
      </c>
      <c r="G146" s="181" t="s">
        <v>286</v>
      </c>
    </row>
    <row r="147" spans="1:7">
      <c r="A147" s="148" t="s">
        <v>257</v>
      </c>
      <c r="B147" s="180">
        <v>1833.1510000000001</v>
      </c>
      <c r="C147" s="182">
        <v>4.5699081007999999E-2</v>
      </c>
      <c r="D147" s="165"/>
      <c r="E147" s="182">
        <v>9.2783426879999992E-3</v>
      </c>
      <c r="F147" s="182">
        <v>6.9466455009999997E-3</v>
      </c>
      <c r="G147" s="181" t="s">
        <v>287</v>
      </c>
    </row>
    <row r="148" spans="1:7">
      <c r="A148" s="148" t="s">
        <v>258</v>
      </c>
      <c r="B148" s="180">
        <v>1872.6385</v>
      </c>
      <c r="C148" s="182">
        <v>4.6683474799000008E-2</v>
      </c>
      <c r="D148" s="165"/>
      <c r="E148" s="182">
        <v>9.4782054140000009E-3</v>
      </c>
      <c r="F148" s="182">
        <v>7.0962816539999994E-3</v>
      </c>
      <c r="G148" s="181" t="s">
        <v>288</v>
      </c>
    </row>
    <row r="149" spans="1:7">
      <c r="A149" s="148" t="s">
        <v>259</v>
      </c>
      <c r="B149" s="180">
        <v>1914.5142000000001</v>
      </c>
      <c r="C149" s="182">
        <v>4.7727404625999996E-2</v>
      </c>
      <c r="D149" s="165"/>
      <c r="E149" s="182">
        <v>9.690155818E-3</v>
      </c>
      <c r="F149" s="182">
        <v>7.2549677869999992E-3</v>
      </c>
      <c r="G149" s="181" t="s">
        <v>289</v>
      </c>
    </row>
    <row r="150" spans="1:7">
      <c r="A150" s="148" t="s">
        <v>260</v>
      </c>
      <c r="B150" s="180">
        <v>2015.9256</v>
      </c>
      <c r="C150" s="182">
        <v>5.0255514849000003E-2</v>
      </c>
      <c r="D150" s="165"/>
      <c r="E150" s="182">
        <v>1.020344126E-2</v>
      </c>
      <c r="F150" s="182">
        <v>7.6392618499999997E-3</v>
      </c>
      <c r="G150" s="181" t="s">
        <v>290</v>
      </c>
    </row>
    <row r="151" spans="1:7">
      <c r="A151" s="148" t="s">
        <v>261</v>
      </c>
      <c r="B151" s="180">
        <v>4627.5823</v>
      </c>
      <c r="C151" s="182">
        <v>0.115362159691</v>
      </c>
      <c r="D151" s="165"/>
      <c r="E151" s="182">
        <v>2.3422126379999998E-2</v>
      </c>
      <c r="F151" s="182">
        <v>1.7536020635E-2</v>
      </c>
      <c r="G151" s="181" t="s">
        <v>291</v>
      </c>
    </row>
    <row r="152" spans="1:7">
      <c r="A152" s="148" t="s">
        <v>262</v>
      </c>
      <c r="B152" s="180">
        <v>4678.5843999999997</v>
      </c>
      <c r="C152" s="182">
        <v>0.116633603832</v>
      </c>
      <c r="D152" s="165"/>
      <c r="E152" s="182">
        <v>2.3680269305000001E-2</v>
      </c>
      <c r="F152" s="182">
        <v>1.7729290860999999E-2</v>
      </c>
      <c r="G152" s="181" t="s">
        <v>292</v>
      </c>
    </row>
    <row r="153" spans="1:7">
      <c r="A153" s="170" t="s">
        <v>263</v>
      </c>
      <c r="B153" s="171">
        <v>4905.1655000000001</v>
      </c>
      <c r="C153" s="174">
        <v>0.122282100898</v>
      </c>
      <c r="D153" s="184"/>
      <c r="E153" s="174">
        <v>2.4827090866E-2</v>
      </c>
      <c r="F153" s="174">
        <v>1.8587910025000001E-2</v>
      </c>
      <c r="G153" s="172" t="s">
        <v>293</v>
      </c>
    </row>
    <row r="154" spans="1:7">
      <c r="A154" s="176" t="s">
        <v>310</v>
      </c>
      <c r="B154" s="177">
        <v>40113.519999999997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21/10/2026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927.12699999999995</v>
      </c>
      <c r="C6" s="173">
        <v>0.75</v>
      </c>
      <c r="D6" s="168">
        <v>695.34529999999995</v>
      </c>
      <c r="E6" s="173">
        <v>0.01</v>
      </c>
      <c r="F6" s="169" t="s">
        <v>83</v>
      </c>
    </row>
    <row r="7" spans="1:6">
      <c r="A7" s="148" t="s">
        <v>71</v>
      </c>
      <c r="B7" s="180">
        <v>1109.008</v>
      </c>
      <c r="C7" s="182">
        <v>0.85</v>
      </c>
      <c r="D7" s="180">
        <v>942.65719999999999</v>
      </c>
      <c r="E7" s="182">
        <v>0.01</v>
      </c>
      <c r="F7" s="181" t="s">
        <v>84</v>
      </c>
    </row>
    <row r="8" spans="1:6">
      <c r="A8" s="148" t="s">
        <v>72</v>
      </c>
      <c r="B8" s="180">
        <v>1476.722</v>
      </c>
      <c r="C8" s="182">
        <v>0.9</v>
      </c>
      <c r="D8" s="180">
        <v>1329.0498</v>
      </c>
      <c r="E8" s="182">
        <v>0.01</v>
      </c>
      <c r="F8" s="181" t="s">
        <v>85</v>
      </c>
    </row>
    <row r="9" spans="1:6">
      <c r="A9" s="148" t="s">
        <v>74</v>
      </c>
      <c r="B9" s="180">
        <v>2871.68</v>
      </c>
      <c r="C9" s="182">
        <v>0.3</v>
      </c>
      <c r="D9" s="180">
        <v>861.50390000000004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5078.058</v>
      </c>
      <c r="C10" s="182">
        <v>0.8</v>
      </c>
      <c r="D10" s="180">
        <v>4062.4465</v>
      </c>
      <c r="E10" s="182">
        <v>0.04</v>
      </c>
      <c r="F10" s="181" t="s">
        <v>88</v>
      </c>
    </row>
    <row r="11" spans="1:6">
      <c r="A11" s="170" t="s">
        <v>76</v>
      </c>
      <c r="B11" s="171">
        <v>5854.3810000000003</v>
      </c>
      <c r="C11" s="174">
        <v>1</v>
      </c>
      <c r="D11" s="171">
        <v>5854.3806000000004</v>
      </c>
      <c r="E11" s="174">
        <v>0.06</v>
      </c>
      <c r="F11" s="172" t="s">
        <v>89</v>
      </c>
    </row>
    <row r="12" spans="1:6">
      <c r="A12" s="176" t="s">
        <v>311</v>
      </c>
      <c r="B12" s="177">
        <v>17316.98</v>
      </c>
      <c r="C12" s="179"/>
      <c r="D12" s="177">
        <v>13745.38</v>
      </c>
      <c r="E12" s="178">
        <v>0.14000000000000001</v>
      </c>
      <c r="F12" s="175"/>
    </row>
    <row r="14" spans="1:6">
      <c r="A14" s="167" t="s">
        <v>128</v>
      </c>
      <c r="B14" s="168">
        <v>3082.6089999999999</v>
      </c>
      <c r="C14" s="173">
        <v>0.4</v>
      </c>
      <c r="D14" s="168">
        <v>1233.0440000000001</v>
      </c>
      <c r="E14" s="173">
        <v>0.01</v>
      </c>
      <c r="F14" s="169" t="s">
        <v>130</v>
      </c>
    </row>
    <row r="15" spans="1:6">
      <c r="A15" s="170" t="s">
        <v>129</v>
      </c>
      <c r="B15" s="171">
        <v>7192</v>
      </c>
      <c r="C15" s="174">
        <v>0.65</v>
      </c>
      <c r="D15" s="171">
        <v>4674.8</v>
      </c>
      <c r="E15" s="174">
        <v>0.05</v>
      </c>
      <c r="F15" s="172" t="s">
        <v>131</v>
      </c>
    </row>
    <row r="16" spans="1:6">
      <c r="A16" s="176" t="s">
        <v>299</v>
      </c>
      <c r="B16" s="177">
        <v>10274.61</v>
      </c>
      <c r="C16" s="179"/>
      <c r="D16" s="177">
        <v>5907.84</v>
      </c>
      <c r="E16" s="178">
        <v>0.06</v>
      </c>
      <c r="F16" s="175"/>
    </row>
    <row r="18" spans="1:6">
      <c r="A18" s="167" t="s">
        <v>136</v>
      </c>
      <c r="B18" s="168">
        <v>895.67719999999997</v>
      </c>
      <c r="C18" s="173">
        <v>1</v>
      </c>
      <c r="D18" s="168">
        <v>895.67719999999997</v>
      </c>
      <c r="E18" s="173">
        <v>0.01</v>
      </c>
      <c r="F18" s="169" t="s">
        <v>148</v>
      </c>
    </row>
    <row r="19" spans="1:6">
      <c r="A19" s="148" t="s">
        <v>137</v>
      </c>
      <c r="B19" s="180">
        <v>1104.6386</v>
      </c>
      <c r="C19" s="182">
        <v>0.4</v>
      </c>
      <c r="D19" s="180">
        <v>441.85539999999997</v>
      </c>
      <c r="E19" s="182">
        <v>0</v>
      </c>
      <c r="F19" s="181" t="s">
        <v>149</v>
      </c>
    </row>
    <row r="20" spans="1:6">
      <c r="A20" s="148" t="s">
        <v>139</v>
      </c>
      <c r="B20" s="180">
        <v>1739.2683999999999</v>
      </c>
      <c r="C20" s="182">
        <v>0.5</v>
      </c>
      <c r="D20" s="180">
        <v>869.63419999999996</v>
      </c>
      <c r="E20" s="182">
        <v>0.01</v>
      </c>
      <c r="F20" s="181" t="s">
        <v>151</v>
      </c>
    </row>
    <row r="21" spans="1:6">
      <c r="A21" s="148" t="s">
        <v>140</v>
      </c>
      <c r="B21" s="180">
        <v>1869.4428</v>
      </c>
      <c r="C21" s="182">
        <v>0.3</v>
      </c>
      <c r="D21" s="180">
        <v>560.83280000000002</v>
      </c>
      <c r="E21" s="182">
        <v>0.01</v>
      </c>
      <c r="F21" s="181" t="s">
        <v>152</v>
      </c>
    </row>
    <row r="22" spans="1:6">
      <c r="A22" s="148" t="s">
        <v>141</v>
      </c>
      <c r="B22" s="180">
        <v>1999.3098</v>
      </c>
      <c r="C22" s="182">
        <v>0.45</v>
      </c>
      <c r="D22" s="180">
        <v>899.68939999999998</v>
      </c>
      <c r="E22" s="182">
        <v>0.01</v>
      </c>
      <c r="F22" s="181" t="s">
        <v>153</v>
      </c>
    </row>
    <row r="23" spans="1:6">
      <c r="A23" s="148" t="s">
        <v>142</v>
      </c>
      <c r="B23" s="180">
        <v>4798.1040999999996</v>
      </c>
      <c r="C23" s="182">
        <v>0.6</v>
      </c>
      <c r="D23" s="180">
        <v>2878.8624</v>
      </c>
      <c r="E23" s="182">
        <v>0.03</v>
      </c>
      <c r="F23" s="181" t="s">
        <v>154</v>
      </c>
    </row>
    <row r="24" spans="1:6">
      <c r="A24" s="148" t="s">
        <v>143</v>
      </c>
      <c r="B24" s="180">
        <v>4873.4805999999999</v>
      </c>
      <c r="C24" s="182">
        <v>0.5</v>
      </c>
      <c r="D24" s="180">
        <v>2436.7402999999999</v>
      </c>
      <c r="E24" s="182">
        <v>0.02</v>
      </c>
      <c r="F24" s="181" t="s">
        <v>155</v>
      </c>
    </row>
    <row r="25" spans="1:6">
      <c r="A25" s="148" t="s">
        <v>144</v>
      </c>
      <c r="B25" s="180">
        <v>10131.936600000001</v>
      </c>
      <c r="C25" s="182">
        <v>0.8</v>
      </c>
      <c r="D25" s="180">
        <v>8105.5492999999997</v>
      </c>
      <c r="E25" s="182">
        <v>0.08</v>
      </c>
      <c r="F25" s="181" t="s">
        <v>156</v>
      </c>
    </row>
    <row r="26" spans="1:6">
      <c r="A26" s="170" t="s">
        <v>145</v>
      </c>
      <c r="B26" s="171">
        <v>12902.07</v>
      </c>
      <c r="C26" s="174">
        <v>0.8</v>
      </c>
      <c r="D26" s="171">
        <v>9633.3511999999992</v>
      </c>
      <c r="E26" s="174">
        <v>0.1</v>
      </c>
      <c r="F26" s="172" t="s">
        <v>157</v>
      </c>
    </row>
    <row r="27" spans="1:6">
      <c r="A27" s="176" t="s">
        <v>312</v>
      </c>
      <c r="B27" s="177">
        <v>40313.93</v>
      </c>
      <c r="C27" s="179"/>
      <c r="D27" s="177">
        <v>26722.19</v>
      </c>
      <c r="E27" s="178">
        <v>0.27</v>
      </c>
      <c r="F27" s="175"/>
    </row>
    <row r="29" spans="1:6">
      <c r="A29" s="167" t="s">
        <v>164</v>
      </c>
      <c r="B29" s="168">
        <v>763.15160000000003</v>
      </c>
      <c r="C29" s="173">
        <v>0.3</v>
      </c>
      <c r="D29" s="168">
        <v>228.94550000000001</v>
      </c>
      <c r="E29" s="173">
        <v>0</v>
      </c>
      <c r="F29" s="169" t="s">
        <v>189</v>
      </c>
    </row>
    <row r="30" spans="1:6">
      <c r="A30" s="148" t="s">
        <v>166</v>
      </c>
      <c r="B30" s="180">
        <v>1343.7418</v>
      </c>
      <c r="C30" s="182">
        <v>1</v>
      </c>
      <c r="D30" s="180">
        <v>1343.7418</v>
      </c>
      <c r="E30" s="182">
        <v>0.01</v>
      </c>
      <c r="F30" s="181" t="s">
        <v>191</v>
      </c>
    </row>
    <row r="31" spans="1:6">
      <c r="A31" s="148" t="s">
        <v>167</v>
      </c>
      <c r="B31" s="180">
        <v>1349.2046</v>
      </c>
      <c r="C31" s="182">
        <v>1</v>
      </c>
      <c r="D31" s="180">
        <v>1349.2046</v>
      </c>
      <c r="E31" s="182">
        <v>0.01</v>
      </c>
      <c r="F31" s="181" t="s">
        <v>192</v>
      </c>
    </row>
    <row r="32" spans="1:6">
      <c r="A32" s="148" t="s">
        <v>168</v>
      </c>
      <c r="B32" s="180">
        <v>1563.4177</v>
      </c>
      <c r="C32" s="182">
        <v>0.9</v>
      </c>
      <c r="D32" s="180">
        <v>1407.0759</v>
      </c>
      <c r="E32" s="182">
        <v>0.01</v>
      </c>
      <c r="F32" s="181" t="s">
        <v>193</v>
      </c>
    </row>
    <row r="33" spans="1:6">
      <c r="A33" s="148" t="s">
        <v>169</v>
      </c>
      <c r="B33" s="180">
        <v>1585.6252999999999</v>
      </c>
      <c r="C33" s="182">
        <v>0.9</v>
      </c>
      <c r="D33" s="180">
        <v>1427.0627999999999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1785.8816999999999</v>
      </c>
      <c r="C34" s="182">
        <v>1</v>
      </c>
      <c r="D34" s="180">
        <v>1785.8816999999999</v>
      </c>
      <c r="E34" s="182">
        <v>0.02</v>
      </c>
      <c r="F34" s="181" t="s">
        <v>195</v>
      </c>
    </row>
    <row r="35" spans="1:6">
      <c r="A35" s="148" t="s">
        <v>172</v>
      </c>
      <c r="B35" s="180">
        <v>2124.0140000000001</v>
      </c>
      <c r="C35" s="182">
        <v>1</v>
      </c>
      <c r="D35" s="180">
        <v>2124.0140000000001</v>
      </c>
      <c r="E35" s="182">
        <v>0.02</v>
      </c>
      <c r="F35" s="181" t="s">
        <v>197</v>
      </c>
    </row>
    <row r="36" spans="1:6">
      <c r="A36" s="148" t="s">
        <v>173</v>
      </c>
      <c r="B36" s="180">
        <v>2434.2240999999999</v>
      </c>
      <c r="C36" s="182">
        <v>0.95</v>
      </c>
      <c r="D36" s="180">
        <v>2312.5129000000002</v>
      </c>
      <c r="E36" s="182">
        <v>0.02</v>
      </c>
      <c r="F36" s="181" t="s">
        <v>198</v>
      </c>
    </row>
    <row r="37" spans="1:6">
      <c r="A37" s="148" t="s">
        <v>174</v>
      </c>
      <c r="B37" s="180">
        <v>2438.7563</v>
      </c>
      <c r="C37" s="182">
        <v>1</v>
      </c>
      <c r="D37" s="180">
        <v>2438.7563</v>
      </c>
      <c r="E37" s="182">
        <v>0.02</v>
      </c>
      <c r="F37" s="181" t="s">
        <v>199</v>
      </c>
    </row>
    <row r="38" spans="1:6">
      <c r="A38" s="148" t="s">
        <v>175</v>
      </c>
      <c r="B38" s="180">
        <v>2795.4340999999999</v>
      </c>
      <c r="C38" s="182">
        <v>0.9</v>
      </c>
      <c r="D38" s="180">
        <v>2515.8906999999999</v>
      </c>
      <c r="E38" s="182">
        <v>0.02</v>
      </c>
      <c r="F38" s="181" t="s">
        <v>200</v>
      </c>
    </row>
    <row r="39" spans="1:6">
      <c r="A39" s="148" t="s">
        <v>176</v>
      </c>
      <c r="B39" s="180">
        <v>2825.2274000000002</v>
      </c>
      <c r="C39" s="182">
        <v>1</v>
      </c>
      <c r="D39" s="180">
        <v>2825.2274000000002</v>
      </c>
      <c r="E39" s="182">
        <v>0.03</v>
      </c>
      <c r="F39" s="181" t="s">
        <v>201</v>
      </c>
    </row>
    <row r="40" spans="1:6">
      <c r="A40" s="148" t="s">
        <v>177</v>
      </c>
      <c r="B40" s="180">
        <v>3353.8312000000001</v>
      </c>
      <c r="C40" s="182">
        <v>0.75</v>
      </c>
      <c r="D40" s="180">
        <v>2515.3733999999999</v>
      </c>
      <c r="E40" s="182">
        <v>0.02</v>
      </c>
      <c r="F40" s="181" t="s">
        <v>202</v>
      </c>
    </row>
    <row r="41" spans="1:6">
      <c r="A41" s="148" t="s">
        <v>178</v>
      </c>
      <c r="B41" s="180">
        <v>5041.6247000000003</v>
      </c>
      <c r="C41" s="182">
        <v>0.85</v>
      </c>
      <c r="D41" s="180">
        <v>4285.3810000000003</v>
      </c>
      <c r="E41" s="182">
        <v>0.04</v>
      </c>
      <c r="F41" s="181" t="s">
        <v>203</v>
      </c>
    </row>
    <row r="42" spans="1:6">
      <c r="A42" s="148" t="s">
        <v>179</v>
      </c>
      <c r="B42" s="180">
        <v>5134.6722</v>
      </c>
      <c r="C42" s="182">
        <v>1</v>
      </c>
      <c r="D42" s="180">
        <v>5134.6722</v>
      </c>
      <c r="E42" s="182">
        <v>0.05</v>
      </c>
      <c r="F42" s="181" t="s">
        <v>204</v>
      </c>
    </row>
    <row r="43" spans="1:6">
      <c r="A43" s="148" t="s">
        <v>180</v>
      </c>
      <c r="B43" s="180">
        <v>5252.6531000000004</v>
      </c>
      <c r="C43" s="182">
        <v>0.95</v>
      </c>
      <c r="D43" s="180">
        <v>4990.0204000000003</v>
      </c>
      <c r="E43" s="182">
        <v>0.05</v>
      </c>
      <c r="F43" s="181" t="s">
        <v>205</v>
      </c>
    </row>
    <row r="44" spans="1:6">
      <c r="A44" s="148" t="s">
        <v>181</v>
      </c>
      <c r="B44" s="180">
        <v>5811.2572</v>
      </c>
      <c r="C44" s="182">
        <v>1</v>
      </c>
      <c r="D44" s="180">
        <v>5811.2572</v>
      </c>
      <c r="E44" s="182">
        <v>0.06</v>
      </c>
      <c r="F44" s="181" t="s">
        <v>206</v>
      </c>
    </row>
    <row r="45" spans="1:6">
      <c r="A45" s="170" t="s">
        <v>182</v>
      </c>
      <c r="B45" s="171">
        <v>14675.590099999999</v>
      </c>
      <c r="C45" s="174">
        <v>0.9</v>
      </c>
      <c r="D45" s="171">
        <v>10026.0332</v>
      </c>
      <c r="E45" s="174">
        <v>0.1</v>
      </c>
      <c r="F45" s="172" t="s">
        <v>207</v>
      </c>
    </row>
    <row r="46" spans="1:6">
      <c r="A46" s="176" t="s">
        <v>313</v>
      </c>
      <c r="B46" s="177">
        <v>60278.31</v>
      </c>
      <c r="C46" s="179"/>
      <c r="D46" s="177">
        <v>52521.05</v>
      </c>
      <c r="E46" s="178">
        <v>0.52</v>
      </c>
      <c r="F46" s="175"/>
    </row>
    <row r="48" spans="1:6">
      <c r="A48" s="167" t="s">
        <v>219</v>
      </c>
      <c r="B48" s="168">
        <v>808.49990000000003</v>
      </c>
      <c r="C48" s="173">
        <v>0.75</v>
      </c>
      <c r="D48" s="168">
        <v>606.37490000000003</v>
      </c>
      <c r="E48" s="173">
        <v>0.01</v>
      </c>
      <c r="F48" s="169" t="s">
        <v>224</v>
      </c>
    </row>
    <row r="49" spans="1:6">
      <c r="A49" s="170" t="s">
        <v>220</v>
      </c>
      <c r="B49" s="171">
        <v>1421.0219</v>
      </c>
      <c r="C49" s="174">
        <v>0.8</v>
      </c>
      <c r="D49" s="171">
        <v>1136.8175000000001</v>
      </c>
      <c r="E49" s="174">
        <v>0.01</v>
      </c>
      <c r="F49" s="172" t="s">
        <v>225</v>
      </c>
    </row>
    <row r="50" spans="1:6">
      <c r="A50" s="176" t="s">
        <v>314</v>
      </c>
      <c r="B50" s="177">
        <v>2229.52</v>
      </c>
      <c r="C50" s="179"/>
      <c r="D50" s="177">
        <v>1743.19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130413.341622316</v>
      </c>
      <c r="C52" s="196"/>
      <c r="D52" s="195">
        <v>100639.662511348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1136.8497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783.85815104440712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1118.8033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771.41515375372944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1125.309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775.90083552261194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1134.0395000000001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781.92051744511525</v>
      </c>
      <c r="I6096" s="108">
        <f t="shared" si="154"/>
        <v>940.86942961629427</v>
      </c>
      <c r="J6096" s="108">
        <f t="shared" si="155"/>
        <v>830.93116902888585</v>
      </c>
    </row>
    <row r="6097" spans="7:10" ht="15">
      <c r="G6097" s="108" t="e">
        <f>G6096*#REF!/#REF!</f>
        <v>#REF!</v>
      </c>
      <c r="H6097" s="108">
        <f t="shared" si="153"/>
        <v>0</v>
      </c>
      <c r="I6097" s="108">
        <f t="shared" si="154"/>
        <v>0</v>
      </c>
      <c r="J6097" s="108">
        <f t="shared" si="155"/>
        <v>0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2637.4612999999999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2595.5940000000001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2610.6871999999998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2630.9414999999999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3251.0477999999998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1351.2186162685753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3199.4404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1329.7692608892976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3218.0448999999999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1337.5017669282333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3243.0113000000001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1347.8784413226265</v>
      </c>
      <c r="I6096" s="108">
        <f t="shared" si="154"/>
        <v>1570.626609253708</v>
      </c>
      <c r="J6096" s="108">
        <f t="shared" si="155"/>
        <v>1468.7858358495316</v>
      </c>
    </row>
    <row r="6097" spans="7:10" ht="15">
      <c r="G6097" s="108" t="e">
        <f>G6096*#REF!/#REF!</f>
        <v>#REF!</v>
      </c>
      <c r="H6097" s="108">
        <f t="shared" si="153"/>
        <v>0</v>
      </c>
      <c r="I6097" s="108">
        <f t="shared" si="154"/>
        <v>0</v>
      </c>
      <c r="J6097" s="108">
        <f t="shared" si="155"/>
        <v>0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1030.2121999999999</v>
      </c>
      <c r="C7107" s="198">
        <v>2773.9337</v>
      </c>
      <c r="D7107" s="198">
        <v>3527.9106000000002</v>
      </c>
    </row>
    <row r="7108" spans="1:4">
      <c r="A7108" s="199">
        <v>46314</v>
      </c>
      <c r="B7108" s="198">
        <v>1013.8585</v>
      </c>
      <c r="C7108" s="198">
        <v>2729.9</v>
      </c>
      <c r="D7108" s="198">
        <v>3471.9081999999999</v>
      </c>
    </row>
    <row r="7109" spans="1:4">
      <c r="A7109" s="199">
        <v>46315</v>
      </c>
      <c r="B7109" s="198">
        <v>1019.754</v>
      </c>
      <c r="C7109" s="198">
        <v>2745.7741999999998</v>
      </c>
      <c r="D7109" s="198">
        <v>3492.0972000000002</v>
      </c>
    </row>
    <row r="7110" spans="1:4">
      <c r="A7110" s="199">
        <v>46316</v>
      </c>
      <c r="B7110" s="198">
        <v>1027.6655000000001</v>
      </c>
      <c r="C7110" s="198">
        <v>2767.0765999999999</v>
      </c>
      <c r="D7110" s="198">
        <v>3519.1896999999999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-9.4129573593371204E-3</v>
      </c>
      <c r="E31" s="42"/>
      <c r="F31" s="43"/>
      <c r="G31" s="41">
        <f>Indices!F17</f>
        <v>-9.7386702456210006E-2</v>
      </c>
      <c r="H31" s="42"/>
      <c r="I31" s="42"/>
      <c r="J31" s="41">
        <f>Indices!J17</f>
        <v>-0.16201083880273601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4.0970019652341698E-2</v>
      </c>
      <c r="E32" s="42"/>
      <c r="F32" s="39"/>
      <c r="G32" s="41">
        <f>Indices!F26</f>
        <v>-6.4483528022050193E-2</v>
      </c>
      <c r="H32" s="42"/>
      <c r="I32" s="42"/>
      <c r="J32" s="41">
        <f>Indices!J26</f>
        <v>-0.119519106479183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2026-10-22T08:09:01Z</dcterms:modified>
</cp:coreProperties>
</file>