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02DA4715-5506-42F6-A589-700A17B916DD}" xr6:coauthVersionLast="47" xr6:coauthVersionMax="47" xr10:uidLastSave="{00000000-0000-0000-0000-000000000000}"/>
  <bookViews>
    <workbookView xWindow="1560" yWindow="1560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<sst xmlns="http://schemas.openxmlformats.org/spreadsheetml/2006/main" count="460" uniqueCount="315">
  <si>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</si>
  <si>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</si>
  <si>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</si>
  <si>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</si>
  <si>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</si>
  <si>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</si>
  <si>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</si>
  <si>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</si>
  <si>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</si>
  <si>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</si>
  <si>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</si>
  <si>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</si>
  <si>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</si>
  <si>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</si>
  <si>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</si>
  <si>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</si>
  <si>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</si>
  <si>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</si>
  <si>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</si>
  <si>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</si>
  <si>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</si>
  <si>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</si>
  <si>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</si>
  <si>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</si>
  <si>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</si>
  <si>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</si>
  <si>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</si>
  <si>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</si>
  <si>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</si>
  <si>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</si>
  <si>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</si>
  <si>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</si>
  <si>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</si>
  <si>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</si>
  <si>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</si>
  <si>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</si>
  <si>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</si>
  <si>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</si>
  <si>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</si>
  <si>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</si>
  <si>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</si>
  <si>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</si>
  <si>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</si>
  <si>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</si>
  <si>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</si>
  <si>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</si>
  <si>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</si>
  <si>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</si>
  <si>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</si>
  <si>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</si>
  <si>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</si>
  <si>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</si>
  <si>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</si>
  <si>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</si>
  <si>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</si>
  <si>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</si>
  <si>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19-10-2026</t>
  </si>
  <si>
    <t>20/10/2026</t>
  </si>
  <si>
    <t>Variation par rapport au 31/12/2025</t>
  </si>
  <si>
    <t>AU 20/10/2026</t>
  </si>
  <si>
    <t>CA IMMOBILIEN ANLAGEN AG</t>
  </si>
  <si>
    <t>IMMOFINANZ IMMOBILIEN ANLAGEN</t>
  </si>
  <si>
    <t>AT0000641352</t>
  </si>
  <si>
    <t>AT0000A21KS2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</si>
  <si>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</si>
  <si>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</si>
  <si>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</si>
  <si>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</si>
  <si>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</si>
  <si>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</si>
  <si>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</si>
  <si>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</si>
  <si>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</si>
  <si>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</si>
  <si>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</si>
  <si>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</si>
  <si>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</si>
  <si>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</si>
  <si>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</si>
  <si>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</si>
  <si>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</si>
  <si>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</si>
  <si>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</si>
  <si>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</si>
  <si>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</si>
  <si>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</si>
  <si>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</si>
  <si>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</si>
  <si>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</si>
  <si>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</si>
  <si>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</si>
  <si>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</si>
  <si>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</si>
  <si>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</si>
  <si>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</si>
  <si>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</si>
  <si>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</si>
  <si>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</si>
  <si>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</si>
  <si>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</si>
  <si>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</si>
  <si>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</si>
  <si>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</si>
  <si>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</si>
  <si>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</si>
  <si>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</si>
  <si>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</si>
  <si>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</si>
  <si>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</si>
  <si>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</si>
  <si>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</si>
  <si>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</si>
  <si>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</si>
  <si>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</si>
  <si>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</si>
  <si>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</si>
  <si>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</si>
  <si>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</si>
  <si>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</si>
  <si>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</si>
  <si>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</si>
  <si>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</si>
  <si>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</si>
  <si>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</si>
  <si>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</si>
  <si>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</si>
  <si>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</si>
  <si>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</si>
  <si>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</si>
  <si>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</si>
  <si>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</si>
  <si>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</si>
  <si>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</si>
  <si>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</si>
  <si>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PATRIMOINE ET COMM</t>
  </si>
  <si>
    <t>FONCIERE INEA</t>
  </si>
  <si>
    <t>MERCIALYS</t>
  </si>
  <si>
    <t>ICADE</t>
  </si>
  <si>
    <t>FREY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</si>
  <si>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</si>
  <si>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</si>
  <si>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</si>
  <si>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</si>
  <si>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</si>
  <si>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</si>
  <si>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</si>
  <si>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FR0011027135</t>
  </si>
  <si>
    <t>FR0010341032</t>
  </si>
  <si>
    <t>FR0010241638</t>
  </si>
  <si>
    <t>FR0000035081</t>
  </si>
  <si>
    <t>FR0010588079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</si>
  <si>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</si>
  <si>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</si>
  <si>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</si>
  <si>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</si>
  <si>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</si>
  <si>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</si>
  <si>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</si>
  <si>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</si>
  <si>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Living REIT plc</t>
  </si>
  <si>
    <t>MOUNTVIEW ESTATES</t>
  </si>
  <si>
    <t>NewRiver REIT Rg</t>
  </si>
  <si>
    <t>CUSTODIAN REIT</t>
  </si>
  <si>
    <t>Schroder Real Estate Investment Trust Ltd</t>
  </si>
  <si>
    <t>WORKSPACE GROUP</t>
  </si>
  <si>
    <t>Targt Hlthc REIT Rg</t>
  </si>
  <si>
    <t>SAFESTORE HOLDINGS</t>
  </si>
  <si>
    <t>SUPERMARKT INCOME REIT PLC</t>
  </si>
  <si>
    <t>GREAT PORTLAND ESTATES</t>
  </si>
  <si>
    <t>GRAINGER TRUST</t>
  </si>
  <si>
    <t>SIRIUS REAL ESTATE</t>
  </si>
  <si>
    <t>Savills Rg</t>
  </si>
  <si>
    <t>BIG YELLOW GROUP</t>
  </si>
  <si>
    <t>HAMMERSON</t>
  </si>
  <si>
    <t>DERWENT LONDON</t>
  </si>
  <si>
    <t>UNITE GROUP PLC</t>
  </si>
  <si>
    <t>PRIMARY HEALTH PROPERTIES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</si>
  <si>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</si>
  <si>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</si>
  <si>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</si>
  <si>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</si>
  <si>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</si>
  <si>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</si>
  <si>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</si>
  <si>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GB00BF0P7H59</t>
  </si>
  <si>
    <t>GB0006081037</t>
  </si>
  <si>
    <t>GB00BD7XPJ64</t>
  </si>
  <si>
    <t>GB00BJFLFT45</t>
  </si>
  <si>
    <t>GB00B01HM147</t>
  </si>
  <si>
    <t>GB00B67G5X01</t>
  </si>
  <si>
    <t>GB00BJGTLF51</t>
  </si>
  <si>
    <t>GB00B1N7Z094</t>
  </si>
  <si>
    <t>GB00BF345X11</t>
  </si>
  <si>
    <t>GB00BF5H9P87</t>
  </si>
  <si>
    <t>GB00B04V1276</t>
  </si>
  <si>
    <t>GG00B1W3VF54</t>
  </si>
  <si>
    <t>GB00B135BJ46</t>
  </si>
  <si>
    <t>GB0002869419</t>
  </si>
  <si>
    <t>GB00BRJQ8J25</t>
  </si>
  <si>
    <t>GB0002652740</t>
  </si>
  <si>
    <t>GB0006928617</t>
  </si>
  <si>
    <t>GB00BYRJ5J14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</si>
  <si>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</si>
  <si>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</si>
  <si>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</si>
  <si>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</si>
  <si>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</si>
  <si>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</si>
  <si>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</si>
  <si>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</si>
  <si>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</si>
  <si>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</si>
  <si>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</si>
  <si>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</si>
  <si>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</si>
  <si>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</si>
  <si>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</si>
  <si>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</si>
  <si>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</si>
  <si>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</si>
  <si>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</si>
  <si>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</si>
  <si>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</si>
  <si>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</si>
  <si>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</si>
  <si>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</si>
  <si>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</si>
  <si>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</si>
  <si>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</si>
  <si>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</si>
  <si>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</si>
  <si>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</si>
  <si>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</si>
  <si>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</si>
  <si>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</si>
  <si>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Stenhus Fastig Rg</t>
  </si>
  <si>
    <t>Heba Fast Rg-B</t>
  </si>
  <si>
    <t>John Mattson Rg</t>
  </si>
  <si>
    <t>Eastnine Rg</t>
  </si>
  <si>
    <t>Prisma Prop Rg</t>
  </si>
  <si>
    <t>Stendorren Fast -B-</t>
  </si>
  <si>
    <t>Ft Emilshus Rg-B</t>
  </si>
  <si>
    <t>Platzer Fast -B</t>
  </si>
  <si>
    <t>Logistea B</t>
  </si>
  <si>
    <t>Hemnet Grp Rg</t>
  </si>
  <si>
    <t>FastPtr-A Rg</t>
  </si>
  <si>
    <t>Sw Log Prop Rg-B</t>
  </si>
  <si>
    <t>DIÖS FASTIGHETER</t>
  </si>
  <si>
    <t>Sveafastigheter B</t>
  </si>
  <si>
    <t>Cibus Nordic RE Rg</t>
  </si>
  <si>
    <t>Intea B</t>
  </si>
  <si>
    <t>ATRIUM LJUNGBERG AB</t>
  </si>
  <si>
    <t>NP3 Fastigheter Rg</t>
  </si>
  <si>
    <t>Nyfosa Rg</t>
  </si>
  <si>
    <t>PPI Public Property Invest AB</t>
  </si>
  <si>
    <t>Pandox -B-</t>
  </si>
  <si>
    <t>HUFVUDSTADEN</t>
  </si>
  <si>
    <t>FABEGE AB</t>
  </si>
  <si>
    <t>WALLENSTAM BYGGNADS AB</t>
  </si>
  <si>
    <t>WIHLBORGS FASTIGHETER AB</t>
  </si>
  <si>
    <t>CATENA AB</t>
  </si>
  <si>
    <t>FASTIGHETS AB BALDER</t>
  </si>
  <si>
    <t>Sagax-B Rg</t>
  </si>
  <si>
    <t>CASTELLUM</t>
  </si>
  <si>
    <t>SE0010714287</t>
  </si>
  <si>
    <t>SE0014956819</t>
  </si>
  <si>
    <t>SE0017911480</t>
  </si>
  <si>
    <t>SE0012481364</t>
  </si>
  <si>
    <t>SE0022050183</t>
  </si>
  <si>
    <t>SE0022062055</t>
  </si>
  <si>
    <t>SE0006543344</t>
  </si>
  <si>
    <t>SE0016785786</t>
  </si>
  <si>
    <t>SE0004977692</t>
  </si>
  <si>
    <t>SE0017131337</t>
  </si>
  <si>
    <t>SE0015671995</t>
  </si>
  <si>
    <t>SE0013512506</t>
  </si>
  <si>
    <t>SE0017565476</t>
  </si>
  <si>
    <t>SE0001634262</t>
  </si>
  <si>
    <t>SE0029856053</t>
  </si>
  <si>
    <t>SE0010832204</t>
  </si>
  <si>
    <t>SE0017072259</t>
  </si>
  <si>
    <t>SE0024320832</t>
  </si>
  <si>
    <t>SE0006342333</t>
  </si>
  <si>
    <t>SE0011426428</t>
  </si>
  <si>
    <t>SE0028799411</t>
  </si>
  <si>
    <t>SE0007100359</t>
  </si>
  <si>
    <t>SE0000170375</t>
  </si>
  <si>
    <t>SE0011166974</t>
  </si>
  <si>
    <t>SE0017780133</t>
  </si>
  <si>
    <t>SE0018012635</t>
  </si>
  <si>
    <t>SE0001664707</t>
  </si>
  <si>
    <t>SE0017832488</t>
  </si>
  <si>
    <t>SE0005127818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</si>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</sst>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773.94575756702443</c:v>
                </c:pt>
                <c:pt idx="3270">
                  <c:v>777.41939087065873</c:v>
                </c:pt>
                <c:pt idx="3271">
                  <c:v>780.44733121344234</c:v>
                </c:pt>
                <c:pt idx="3272">
                  <c:v>783.85815104440712</c:v>
                </c:pt>
                <c:pt idx="3273">
                  <c:v>771.41515375372944</c:v>
                </c:pt>
                <c:pt idx="3274">
                  <c:v>775.90083552261194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814.79619258729826</c:v>
                </c:pt>
                <c:pt idx="3270">
                  <c:v>821.69357184856165</c:v>
                </c:pt>
                <c:pt idx="3271">
                  <c:v>826.0399965814205</c:v>
                </c:pt>
                <c:pt idx="3272">
                  <c:v>829.30142026773035</c:v>
                </c:pt>
                <c:pt idx="3273">
                  <c:v>818.96969059671494</c:v>
                </c:pt>
                <c:pt idx="3274">
                  <c:v>824.37564820769524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  <c:pt idx="6088">
                  <c:v>1273.6215</c:v>
                </c:pt>
                <c:pt idx="6089">
                  <c:v>1282.1587</c:v>
                </c:pt>
                <c:pt idx="6090">
                  <c:v>1293.3729000000001</c:v>
                </c:pt>
                <c:pt idx="6091">
                  <c:v>1299.3789999999999</c:v>
                </c:pt>
                <c:pt idx="6092">
                  <c:v>1282.8397</c:v>
                </c:pt>
                <c:pt idx="6093">
                  <c:v>1293.6094000000001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1334.1315838156579</c:v>
                </c:pt>
                <c:pt idx="3270">
                  <c:v>1340.1194183719069</c:v>
                </c:pt>
                <c:pt idx="3271">
                  <c:v>1345.33901061246</c:v>
                </c:pt>
                <c:pt idx="3272">
                  <c:v>1351.2186162685753</c:v>
                </c:pt>
                <c:pt idx="3273">
                  <c:v>1329.7692608892976</c:v>
                </c:pt>
                <c:pt idx="3274">
                  <c:v>1337.5017669282333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1439.4525650253845</c:v>
                </c:pt>
                <c:pt idx="3270">
                  <c:v>1451.6378551858863</c:v>
                </c:pt>
                <c:pt idx="3271">
                  <c:v>1460.1400475204548</c:v>
                </c:pt>
                <c:pt idx="3272">
                  <c:v>1465.9049841510937</c:v>
                </c:pt>
                <c:pt idx="3273">
                  <c:v>1447.6422249013169</c:v>
                </c:pt>
                <c:pt idx="3274">
                  <c:v>1457.1980472884702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1536.3587872947405</c:v>
                </c:pt>
                <c:pt idx="3270">
                  <c:v>1546.6570469330704</c:v>
                </c:pt>
                <c:pt idx="3271">
                  <c:v>1560.1880108255111</c:v>
                </c:pt>
                <c:pt idx="3272">
                  <c:v>1567.4331098823402</c:v>
                </c:pt>
                <c:pt idx="3273">
                  <c:v>1547.4819103208106</c:v>
                </c:pt>
                <c:pt idx="3274">
                  <c:v>1560.4732791409285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1147.991</v>
      </c>
      <c r="E12" s="14"/>
      <c r="F12" s="153">
        <v>1282.8399999999999</v>
      </c>
      <c r="G12" s="153">
        <v>1288.58</v>
      </c>
      <c r="H12" s="153">
        <v>1491.348</v>
      </c>
      <c r="I12" s="153">
        <v>1433.077</v>
      </c>
      <c r="J12" s="153">
        <v>1118.8030000000001</v>
      </c>
      <c r="K12" s="149">
        <v>803.72130000000004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1155.568</v>
      </c>
      <c r="E14" s="17"/>
      <c r="F14" s="154">
        <v>1293.6089999999999</v>
      </c>
      <c r="G14" s="154">
        <v>1307.6479999999999</v>
      </c>
      <c r="H14" s="154">
        <v>1504.3140000000001</v>
      </c>
      <c r="I14" s="154">
        <v>1455.56</v>
      </c>
      <c r="J14" s="154">
        <v>1125.309</v>
      </c>
      <c r="K14" s="150">
        <v>809.62549999999999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6.6002259599595697E-3</v>
      </c>
      <c r="E16" s="21"/>
      <c r="F16" s="155">
        <v>8.3946556078700104E-3</v>
      </c>
      <c r="G16" s="155">
        <v>1.47976842726101E-2</v>
      </c>
      <c r="H16" s="155">
        <v>8.6941478447686293E-3</v>
      </c>
      <c r="I16" s="155">
        <v>1.5688619662446598E-2</v>
      </c>
      <c r="J16" s="155">
        <v>5.8151435060505002E-3</v>
      </c>
      <c r="K16" s="151">
        <v>7.3460787962194001E-3</v>
      </c>
    </row>
    <row r="17" spans="1:11" s="8" customFormat="1" ht="14.25">
      <c r="A17" s="145" t="s">
        <v>58</v>
      </c>
      <c r="B17" s="130"/>
      <c r="C17" s="22"/>
      <c r="D17" s="151">
        <v>-1.7228739626441301E-2</v>
      </c>
      <c r="E17" s="21"/>
      <c r="F17" s="155">
        <v>-0.103221682806392</v>
      </c>
      <c r="G17" s="155">
        <v>-0.169349116560637</v>
      </c>
      <c r="H17" s="155">
        <v>-0.150983361279941</v>
      </c>
      <c r="I17" s="155">
        <v>-0.18480044535895901</v>
      </c>
      <c r="J17" s="155">
        <v>-0.16846180334386099</v>
      </c>
      <c r="K17" s="151">
        <v>-0.20040486129841401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1.2214610000000001E-4</v>
      </c>
      <c r="G19" s="155">
        <v>3.9550999999999995E-5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3038.99</v>
      </c>
      <c r="E22" s="29"/>
      <c r="F22" s="153">
        <v>2731.0250000000001</v>
      </c>
      <c r="G22" s="153">
        <v>2423.2379999999998</v>
      </c>
      <c r="H22" s="153">
        <v>3389.5740000000001</v>
      </c>
      <c r="I22" s="153">
        <v>2748.4679999999998</v>
      </c>
      <c r="J22" s="153">
        <v>2610.6869999999999</v>
      </c>
      <c r="K22" s="149">
        <v>1749.7539999999999</v>
      </c>
    </row>
    <row r="23" spans="1:11" s="32" customFormat="1" ht="15.75" customHeight="1">
      <c r="A23" s="145" t="s">
        <v>58</v>
      </c>
      <c r="B23" s="130"/>
      <c r="C23" s="22"/>
      <c r="D23" s="151">
        <v>2.2134893324619698E-2</v>
      </c>
      <c r="E23" s="31"/>
      <c r="F23" s="155">
        <v>-8.3236404345775505E-2</v>
      </c>
      <c r="G23" s="155">
        <v>-0.169348508230629</v>
      </c>
      <c r="H23" s="155">
        <v>-0.12689216458528299</v>
      </c>
      <c r="I23" s="155">
        <v>-0.184800723944537</v>
      </c>
      <c r="J23" s="155">
        <v>-0.138504837952834</v>
      </c>
      <c r="K23" s="151">
        <v>-0.175691833113958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3605.549</v>
      </c>
      <c r="E25" s="29"/>
      <c r="F25" s="153">
        <v>3399.1790000000001</v>
      </c>
      <c r="G25" s="153">
        <v>2677.105</v>
      </c>
      <c r="H25" s="153">
        <v>4434.3429999999998</v>
      </c>
      <c r="I25" s="153">
        <v>3086.9949999999999</v>
      </c>
      <c r="J25" s="153">
        <v>3218.0450000000001</v>
      </c>
      <c r="K25" s="149">
        <v>2062.0050000000001</v>
      </c>
    </row>
    <row r="26" spans="1:11" s="32" customFormat="1" ht="15.75" customHeight="1">
      <c r="A26" s="145" t="s">
        <v>58</v>
      </c>
      <c r="B26" s="130"/>
      <c r="C26" s="22"/>
      <c r="D26" s="151">
        <v>3.2757340125292703E-2</v>
      </c>
      <c r="E26" s="31"/>
      <c r="F26" s="155">
        <v>-7.0531183007393694E-2</v>
      </c>
      <c r="G26" s="155">
        <v>-0.169348518010809</v>
      </c>
      <c r="H26" s="155">
        <v>-0.11434987743862</v>
      </c>
      <c r="I26" s="155">
        <v>-0.18480093609404699</v>
      </c>
      <c r="J26" s="155">
        <v>-0.12629740170779599</v>
      </c>
      <c r="K26" s="151">
        <v>-0.164494506220287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1087.5920000000001</v>
      </c>
      <c r="E12" s="153">
        <v>799.97339999999997</v>
      </c>
      <c r="F12" s="153">
        <v>934.62929999999994</v>
      </c>
      <c r="G12" s="153">
        <v>103.1621</v>
      </c>
      <c r="H12" s="153">
        <v>277.13670000000002</v>
      </c>
      <c r="I12" s="153">
        <v>1540.088</v>
      </c>
      <c r="J12" s="153">
        <v>785.85550000000001</v>
      </c>
      <c r="K12" s="153">
        <v>858.01620000000003</v>
      </c>
      <c r="L12" s="153">
        <v>1097.7239999999999</v>
      </c>
      <c r="M12" s="153">
        <v>4301.6660000000002</v>
      </c>
      <c r="N12" s="153">
        <v>4963.2629999999999</v>
      </c>
      <c r="O12" s="153">
        <v>5055.4160000000002</v>
      </c>
      <c r="P12" s="153">
        <v>3214.8040000000001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1092.1869999999999</v>
      </c>
      <c r="E14" s="154">
        <v>810.55889999999999</v>
      </c>
      <c r="F14" s="154">
        <v>943.40909999999997</v>
      </c>
      <c r="G14" s="154">
        <v>103.66240000000001</v>
      </c>
      <c r="H14" s="154">
        <v>279.34890000000001</v>
      </c>
      <c r="I14" s="154">
        <v>1544.7180000000001</v>
      </c>
      <c r="J14" s="154">
        <v>793.34820000000002</v>
      </c>
      <c r="K14" s="154">
        <v>864.47770000000003</v>
      </c>
      <c r="L14" s="154">
        <v>1103.0360000000001</v>
      </c>
      <c r="M14" s="154">
        <v>4386.7879999999996</v>
      </c>
      <c r="N14" s="154">
        <v>5061.0209999999997</v>
      </c>
      <c r="O14" s="154">
        <v>5088.2629999999999</v>
      </c>
      <c r="P14" s="154">
        <v>3243.203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4.2249299369614404E-3</v>
      </c>
      <c r="E16" s="155">
        <v>1.32323149744729E-2</v>
      </c>
      <c r="F16" s="155">
        <v>9.3938848268506608E-3</v>
      </c>
      <c r="G16" s="155">
        <v>4.8496492413396802E-3</v>
      </c>
      <c r="H16" s="155">
        <v>7.9823422881197797E-3</v>
      </c>
      <c r="I16" s="155">
        <v>3.0063217166811399E-3</v>
      </c>
      <c r="J16" s="155">
        <v>9.5344500356617807E-3</v>
      </c>
      <c r="K16" s="155">
        <v>7.5307435920206603E-3</v>
      </c>
      <c r="L16" s="155">
        <v>4.8391034540560297E-3</v>
      </c>
      <c r="M16" s="155">
        <v>1.9788147196923001E-2</v>
      </c>
      <c r="N16" s="155">
        <v>1.9696316717449799E-2</v>
      </c>
      <c r="O16" s="155">
        <v>6.49738814768153E-3</v>
      </c>
      <c r="P16" s="155">
        <v>8.8338200400397398E-3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5">
        <v>-0.29872257091031701</v>
      </c>
      <c r="E17" s="155">
        <v>-4.2300085070182902E-2</v>
      </c>
      <c r="F17" s="155">
        <v>-0.13824644434175301</v>
      </c>
      <c r="G17" s="155">
        <v>-7.6054811516336598E-2</v>
      </c>
      <c r="H17" s="155">
        <v>-0.30383181846274698</v>
      </c>
      <c r="I17" s="155">
        <v>-0.10656180973637901</v>
      </c>
      <c r="J17" s="155">
        <v>-0.11596087865899</v>
      </c>
      <c r="K17" s="155">
        <v>5.8481607229156699E-2</v>
      </c>
      <c r="L17" s="155">
        <v>1.8295486227149198E-2</v>
      </c>
      <c r="M17" s="155">
        <v>-0.201333275316292</v>
      </c>
      <c r="N17" s="155">
        <v>-0.18030920079264001</v>
      </c>
      <c r="O17" s="155">
        <v>-1.19142841108378E-2</v>
      </c>
      <c r="P17" s="155">
        <v>-1.4144004999798E-2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4.9236830000000007E-4</v>
      </c>
      <c r="L19" s="155">
        <v>4.9236830000000007E-4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2166.924</v>
      </c>
      <c r="E22" s="153">
        <v>1247.1579999999999</v>
      </c>
      <c r="F22" s="153">
        <v>2702.134</v>
      </c>
      <c r="G22" s="153">
        <v>160.46799999999999</v>
      </c>
      <c r="H22" s="153">
        <v>758.57719999999995</v>
      </c>
      <c r="I22" s="153">
        <v>4038.5830000000001</v>
      </c>
      <c r="J22" s="153">
        <v>2600.114</v>
      </c>
      <c r="K22" s="153">
        <v>1590.1010000000001</v>
      </c>
      <c r="L22" s="153">
        <v>2019.6289999999999</v>
      </c>
      <c r="M22" s="153">
        <v>8920.8950000000004</v>
      </c>
      <c r="N22" s="153">
        <v>8497.7489999999998</v>
      </c>
      <c r="O22" s="153">
        <v>11537.67</v>
      </c>
      <c r="P22" s="153">
        <v>6596.5839999999998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-0.27036254858808401</v>
      </c>
      <c r="E23" s="155">
        <v>-2.9157396696595301E-2</v>
      </c>
      <c r="F23" s="155">
        <v>-0.106693876660444</v>
      </c>
      <c r="G23" s="155">
        <v>-5.7421248140899203E-2</v>
      </c>
      <c r="H23" s="155">
        <v>-0.28552922439069001</v>
      </c>
      <c r="I23" s="155">
        <v>-6.6042838810655299E-2</v>
      </c>
      <c r="J23" s="155">
        <v>-8.7949713155222403E-2</v>
      </c>
      <c r="K23" s="155">
        <v>5.9143054494444701E-2</v>
      </c>
      <c r="L23" s="155">
        <v>1.82958864381433E-2</v>
      </c>
      <c r="M23" s="155">
        <v>-0.18873430512970399</v>
      </c>
      <c r="N23" s="155">
        <v>-0.180309147751952</v>
      </c>
      <c r="O23" s="155">
        <v>3.2006302137403998E-3</v>
      </c>
      <c r="P23" s="155">
        <v>-1.41443415385549E-2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2484.8139999999999</v>
      </c>
      <c r="E25" s="153">
        <v>1460.4880000000001</v>
      </c>
      <c r="F25" s="153">
        <v>3513.413</v>
      </c>
      <c r="G25" s="153">
        <v>172.7413</v>
      </c>
      <c r="H25" s="153">
        <v>1093.08</v>
      </c>
      <c r="I25" s="153">
        <v>5297.5420000000004</v>
      </c>
      <c r="J25" s="153">
        <v>3722.3119999999999</v>
      </c>
      <c r="K25" s="153">
        <v>1721.1780000000001</v>
      </c>
      <c r="L25" s="153">
        <v>2157.5970000000002</v>
      </c>
      <c r="M25" s="153">
        <v>14391.17</v>
      </c>
      <c r="N25" s="153">
        <v>9329.9410000000007</v>
      </c>
      <c r="O25" s="153">
        <v>13465.44</v>
      </c>
      <c r="P25" s="153">
        <v>7065.5010000000002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-0.26009634653785502</v>
      </c>
      <c r="E26" s="155">
        <v>-2.4171741839356099E-2</v>
      </c>
      <c r="F26" s="155">
        <v>-9.1741193471542401E-2</v>
      </c>
      <c r="G26" s="155">
        <v>-5.2169256254214799E-2</v>
      </c>
      <c r="H26" s="155">
        <v>-0.25043201579943503</v>
      </c>
      <c r="I26" s="155">
        <v>-5.1579181992411002E-2</v>
      </c>
      <c r="J26" s="155">
        <v>-2.02588331844894E-2</v>
      </c>
      <c r="K26" s="155">
        <v>6.0336192228126702E-2</v>
      </c>
      <c r="L26" s="155">
        <v>1.8295937712823802E-2</v>
      </c>
      <c r="M26" s="155">
        <v>-0.17562181359912901</v>
      </c>
      <c r="N26" s="155">
        <v>-0.18030921602713801</v>
      </c>
      <c r="O26" s="155">
        <v>1.3473907945104901E-2</v>
      </c>
      <c r="P26" s="155">
        <v>-1.41443854445845E-2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2027.6310000000001</v>
      </c>
      <c r="C7" s="173">
        <v>0.493286866401</v>
      </c>
      <c r="D7" s="173">
        <v>1.6996558122000002E-2</v>
      </c>
      <c r="E7" s="173">
        <v>1.0293587803E-2</v>
      </c>
      <c r="F7" s="173">
        <v>7.7183012340000003E-3</v>
      </c>
      <c r="G7" s="169" t="s">
        <v>62</v>
      </c>
    </row>
    <row r="8" spans="1:7">
      <c r="A8" s="170" t="s">
        <v>61</v>
      </c>
      <c r="B8" s="171">
        <v>2082.819</v>
      </c>
      <c r="C8" s="174">
        <v>0.50671313359899994</v>
      </c>
      <c r="D8" s="174">
        <v>1.7459169933E-2</v>
      </c>
      <c r="E8" s="174">
        <v>1.0573758367999999E-2</v>
      </c>
      <c r="F8" s="174">
        <v>7.928377726E-3</v>
      </c>
      <c r="G8" s="172" t="s">
        <v>63</v>
      </c>
    </row>
    <row r="9" spans="1:7">
      <c r="A9" s="176" t="s">
        <v>295</v>
      </c>
      <c r="B9" s="177">
        <v>4110.45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361.93669999999997</v>
      </c>
      <c r="C11" s="173">
        <v>1.6492351815E-2</v>
      </c>
      <c r="D11" s="173">
        <v>3.0339239029999999E-3</v>
      </c>
      <c r="E11" s="173">
        <v>1.8374286049999999E-3</v>
      </c>
      <c r="F11" s="173">
        <v>1.3777341530000001E-3</v>
      </c>
      <c r="G11" s="169" t="s">
        <v>77</v>
      </c>
    </row>
    <row r="12" spans="1:7">
      <c r="A12" s="148" t="s">
        <v>65</v>
      </c>
      <c r="B12" s="180">
        <v>362.3904</v>
      </c>
      <c r="C12" s="182">
        <v>1.6513025540999999E-2</v>
      </c>
      <c r="D12" s="182">
        <v>3.0377270299999999E-3</v>
      </c>
      <c r="E12" s="182">
        <v>1.839731885E-3</v>
      </c>
      <c r="F12" s="182">
        <v>1.3794611900000001E-3</v>
      </c>
      <c r="G12" s="181" t="s">
        <v>78</v>
      </c>
    </row>
    <row r="13" spans="1:7">
      <c r="A13" s="148" t="s">
        <v>66</v>
      </c>
      <c r="B13" s="180">
        <v>462.78640000000001</v>
      </c>
      <c r="C13" s="182">
        <v>2.1087765137E-2</v>
      </c>
      <c r="D13" s="182">
        <v>3.879293592E-3</v>
      </c>
      <c r="E13" s="182">
        <v>2.349407975E-3</v>
      </c>
      <c r="F13" s="182">
        <v>1.7616246950000001E-3</v>
      </c>
      <c r="G13" s="181" t="s">
        <v>79</v>
      </c>
    </row>
    <row r="14" spans="1:7">
      <c r="A14" s="148" t="s">
        <v>67</v>
      </c>
      <c r="B14" s="180">
        <v>514.88459999999998</v>
      </c>
      <c r="C14" s="182">
        <v>2.3461721254999998E-2</v>
      </c>
      <c r="D14" s="182">
        <v>4.3160052450000007E-3</v>
      </c>
      <c r="E14" s="182">
        <v>2.6138926849999999E-3</v>
      </c>
      <c r="F14" s="182">
        <v>1.9599396749999999E-3</v>
      </c>
      <c r="G14" s="181" t="s">
        <v>80</v>
      </c>
    </row>
    <row r="15" spans="1:7">
      <c r="A15" s="148" t="s">
        <v>68</v>
      </c>
      <c r="B15" s="180">
        <v>537.34529999999995</v>
      </c>
      <c r="C15" s="182">
        <v>2.4485186868000001E-2</v>
      </c>
      <c r="D15" s="182">
        <v>4.5042814119999998E-3</v>
      </c>
      <c r="E15" s="182">
        <v>2.7279179619999999E-3</v>
      </c>
      <c r="F15" s="182">
        <v>2.045437701E-3</v>
      </c>
      <c r="G15" s="181" t="s">
        <v>81</v>
      </c>
    </row>
    <row r="16" spans="1:7">
      <c r="A16" s="148" t="s">
        <v>69</v>
      </c>
      <c r="B16" s="180">
        <v>571.70690000000002</v>
      </c>
      <c r="C16" s="182">
        <v>2.6050940206000003E-2</v>
      </c>
      <c r="D16" s="182">
        <v>4.7923165280000001E-3</v>
      </c>
      <c r="E16" s="182">
        <v>2.9023600309999995E-3</v>
      </c>
      <c r="F16" s="182">
        <v>2.1762372300000001E-3</v>
      </c>
      <c r="G16" s="181" t="s">
        <v>82</v>
      </c>
    </row>
    <row r="17" spans="1:7">
      <c r="A17" s="148" t="s">
        <v>70</v>
      </c>
      <c r="B17" s="180">
        <v>927.12699999999995</v>
      </c>
      <c r="C17" s="182">
        <v>4.2246350429000004E-2</v>
      </c>
      <c r="D17" s="182">
        <v>7.7716152210000004E-3</v>
      </c>
      <c r="E17" s="182">
        <v>4.7067060910000007E-3</v>
      </c>
      <c r="F17" s="182">
        <v>3.5291655469999999E-3</v>
      </c>
      <c r="G17" s="181" t="s">
        <v>83</v>
      </c>
    </row>
    <row r="18" spans="1:7">
      <c r="A18" s="148" t="s">
        <v>71</v>
      </c>
      <c r="B18" s="180">
        <v>1113.6780000000001</v>
      </c>
      <c r="C18" s="182">
        <v>5.0746910675E-2</v>
      </c>
      <c r="D18" s="182">
        <v>9.335373575E-3</v>
      </c>
      <c r="E18" s="182">
        <v>5.653761595E-3</v>
      </c>
      <c r="F18" s="182">
        <v>4.2392833219999995E-3</v>
      </c>
      <c r="G18" s="181" t="s">
        <v>84</v>
      </c>
    </row>
    <row r="19" spans="1:7">
      <c r="A19" s="148" t="s">
        <v>72</v>
      </c>
      <c r="B19" s="180">
        <v>1465.0205000000001</v>
      </c>
      <c r="C19" s="182">
        <v>6.6756517099000004E-2</v>
      </c>
      <c r="D19" s="182">
        <v>1.2280491902999999E-2</v>
      </c>
      <c r="E19" s="182">
        <v>7.4374070770000002E-3</v>
      </c>
      <c r="F19" s="182">
        <v>5.5766900060000004E-3</v>
      </c>
      <c r="G19" s="181" t="s">
        <v>85</v>
      </c>
    </row>
    <row r="20" spans="1:7">
      <c r="A20" s="148" t="s">
        <v>73</v>
      </c>
      <c r="B20" s="180">
        <v>1908.8606</v>
      </c>
      <c r="C20" s="182">
        <v>8.6980957116000013E-2</v>
      </c>
      <c r="D20" s="182">
        <v>1.6000968685000002E-2</v>
      </c>
      <c r="E20" s="182">
        <v>9.6906311799999992E-3</v>
      </c>
      <c r="F20" s="182">
        <v>7.2661944529999996E-3</v>
      </c>
      <c r="G20" s="181" t="s">
        <v>86</v>
      </c>
    </row>
    <row r="21" spans="1:7">
      <c r="A21" s="148" t="s">
        <v>74</v>
      </c>
      <c r="B21" s="180">
        <v>2848.8615</v>
      </c>
      <c r="C21" s="182">
        <v>0.129813931913</v>
      </c>
      <c r="D21" s="182">
        <v>2.3880498999000001E-2</v>
      </c>
      <c r="E21" s="182">
        <v>1.446269365E-2</v>
      </c>
      <c r="F21" s="182">
        <v>1.0844365286E-2</v>
      </c>
      <c r="G21" s="181" t="s">
        <v>87</v>
      </c>
    </row>
    <row r="22" spans="1:7">
      <c r="A22" s="148" t="s">
        <v>75</v>
      </c>
      <c r="B22" s="180">
        <v>5049.1756999999998</v>
      </c>
      <c r="C22" s="182">
        <v>0.23007554089100002</v>
      </c>
      <c r="D22" s="182">
        <v>4.2324569042999999E-2</v>
      </c>
      <c r="E22" s="182">
        <v>2.5632934888E-2</v>
      </c>
      <c r="F22" s="182">
        <v>1.9219995667000001E-2</v>
      </c>
      <c r="G22" s="181" t="s">
        <v>88</v>
      </c>
    </row>
    <row r="23" spans="1:7">
      <c r="A23" s="170" t="s">
        <v>76</v>
      </c>
      <c r="B23" s="171">
        <v>5821.9592000000002</v>
      </c>
      <c r="C23" s="174">
        <v>0.265288928644</v>
      </c>
      <c r="D23" s="174">
        <v>4.8802404346999999E-2</v>
      </c>
      <c r="E23" s="174">
        <v>2.9556091916999996E-2</v>
      </c>
      <c r="F23" s="174">
        <v>2.2161643255999997E-2</v>
      </c>
      <c r="G23" s="172" t="s">
        <v>89</v>
      </c>
    </row>
    <row r="24" spans="1:7">
      <c r="A24" s="176" t="s">
        <v>296</v>
      </c>
      <c r="B24" s="177">
        <v>21945.73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282.94069999999999</v>
      </c>
      <c r="C26" s="173">
        <v>8.0625827439999992E-3</v>
      </c>
      <c r="D26" s="183"/>
      <c r="E26" s="173">
        <v>1.4363929819999999E-3</v>
      </c>
      <c r="F26" s="173">
        <v>1.077031054E-3</v>
      </c>
      <c r="G26" s="169" t="s">
        <v>105</v>
      </c>
    </row>
    <row r="27" spans="1:7">
      <c r="A27" s="148" t="s">
        <v>91</v>
      </c>
      <c r="B27" s="180">
        <v>409.72879999999998</v>
      </c>
      <c r="C27" s="182">
        <v>1.1675493673E-2</v>
      </c>
      <c r="D27" s="165"/>
      <c r="E27" s="182">
        <v>2.0800527209999999E-3</v>
      </c>
      <c r="F27" s="182">
        <v>1.5596577000000001E-3</v>
      </c>
      <c r="G27" s="181" t="s">
        <v>106</v>
      </c>
    </row>
    <row r="28" spans="1:7">
      <c r="A28" s="148" t="s">
        <v>92</v>
      </c>
      <c r="B28" s="180">
        <v>625.91970000000003</v>
      </c>
      <c r="C28" s="182">
        <v>1.7835996632999999E-2</v>
      </c>
      <c r="D28" s="165"/>
      <c r="E28" s="182">
        <v>3.1775798399999999E-3</v>
      </c>
      <c r="F28" s="182">
        <v>2.3826015640000002E-3</v>
      </c>
      <c r="G28" s="181" t="s">
        <v>107</v>
      </c>
    </row>
    <row r="29" spans="1:7">
      <c r="A29" s="148" t="s">
        <v>93</v>
      </c>
      <c r="B29" s="180">
        <v>641.47659999999996</v>
      </c>
      <c r="C29" s="182">
        <v>1.8279300808000002E-2</v>
      </c>
      <c r="D29" s="165"/>
      <c r="E29" s="182">
        <v>3.2565568909999998E-3</v>
      </c>
      <c r="F29" s="182">
        <v>2.4418198540000001E-3</v>
      </c>
      <c r="G29" s="181" t="s">
        <v>108</v>
      </c>
    </row>
    <row r="30" spans="1:7">
      <c r="A30" s="148" t="s">
        <v>94</v>
      </c>
      <c r="B30" s="180">
        <v>834.39030000000002</v>
      </c>
      <c r="C30" s="182">
        <v>2.3776504528000002E-2</v>
      </c>
      <c r="D30" s="165"/>
      <c r="E30" s="182">
        <v>4.2359136429999996E-3</v>
      </c>
      <c r="F30" s="182">
        <v>3.1761576349999998E-3</v>
      </c>
      <c r="G30" s="181" t="s">
        <v>109</v>
      </c>
    </row>
    <row r="31" spans="1:7">
      <c r="A31" s="148" t="s">
        <v>95</v>
      </c>
      <c r="B31" s="180">
        <v>1028.2987000000001</v>
      </c>
      <c r="C31" s="182">
        <v>2.9302052884999999E-2</v>
      </c>
      <c r="D31" s="165"/>
      <c r="E31" s="182">
        <v>5.2203201450000004E-3</v>
      </c>
      <c r="F31" s="182">
        <v>3.9142818019999998E-3</v>
      </c>
      <c r="G31" s="181" t="s">
        <v>110</v>
      </c>
    </row>
    <row r="32" spans="1:7">
      <c r="A32" s="148" t="s">
        <v>96</v>
      </c>
      <c r="B32" s="180">
        <v>1115.6451999999999</v>
      </c>
      <c r="C32" s="182">
        <v>3.1791049283999999E-2</v>
      </c>
      <c r="D32" s="165"/>
      <c r="E32" s="182">
        <v>5.6637483959999999E-3</v>
      </c>
      <c r="F32" s="182">
        <v>4.2467715890000006E-3</v>
      </c>
      <c r="G32" s="181" t="s">
        <v>111</v>
      </c>
    </row>
    <row r="33" spans="1:7">
      <c r="A33" s="148" t="s">
        <v>97</v>
      </c>
      <c r="B33" s="180">
        <v>1222.1387999999999</v>
      </c>
      <c r="C33" s="182">
        <v>3.4825654987E-2</v>
      </c>
      <c r="D33" s="165"/>
      <c r="E33" s="182">
        <v>6.2043799120000001E-3</v>
      </c>
      <c r="F33" s="182">
        <v>4.6521459809999999E-3</v>
      </c>
      <c r="G33" s="181" t="s">
        <v>112</v>
      </c>
    </row>
    <row r="34" spans="1:7">
      <c r="A34" s="148" t="s">
        <v>98</v>
      </c>
      <c r="B34" s="180">
        <v>1419.1856</v>
      </c>
      <c r="C34" s="182">
        <v>4.0440634130999999E-2</v>
      </c>
      <c r="D34" s="165"/>
      <c r="E34" s="182">
        <v>7.2047189960000001E-3</v>
      </c>
      <c r="F34" s="182">
        <v>5.402216659E-3</v>
      </c>
      <c r="G34" s="181" t="s">
        <v>113</v>
      </c>
    </row>
    <row r="35" spans="1:7">
      <c r="A35" s="148" t="s">
        <v>99</v>
      </c>
      <c r="B35" s="180">
        <v>1565.5967000000001</v>
      </c>
      <c r="C35" s="182">
        <v>4.4612715449000001E-2</v>
      </c>
      <c r="D35" s="165"/>
      <c r="E35" s="182">
        <v>7.9479979820000005E-3</v>
      </c>
      <c r="F35" s="182">
        <v>5.9595394530000002E-3</v>
      </c>
      <c r="G35" s="181" t="s">
        <v>114</v>
      </c>
    </row>
    <row r="36" spans="1:7">
      <c r="A36" s="148" t="s">
        <v>100</v>
      </c>
      <c r="B36" s="180">
        <v>1985.3511000000001</v>
      </c>
      <c r="C36" s="182">
        <v>5.6573895237000002E-2</v>
      </c>
      <c r="D36" s="165"/>
      <c r="E36" s="182">
        <v>1.0078947237999999E-2</v>
      </c>
      <c r="F36" s="182">
        <v>7.5573602120000008E-3</v>
      </c>
      <c r="G36" s="181" t="s">
        <v>115</v>
      </c>
    </row>
    <row r="37" spans="1:7">
      <c r="A37" s="148" t="s">
        <v>101</v>
      </c>
      <c r="B37" s="180">
        <v>2700.2359999999999</v>
      </c>
      <c r="C37" s="182">
        <v>7.6945014199000003E-2</v>
      </c>
      <c r="D37" s="165"/>
      <c r="E37" s="182">
        <v>1.3708172914E-2</v>
      </c>
      <c r="F37" s="182">
        <v>1.0278613244000001E-2</v>
      </c>
      <c r="G37" s="181" t="s">
        <v>116</v>
      </c>
    </row>
    <row r="38" spans="1:7">
      <c r="A38" s="148" t="s">
        <v>102</v>
      </c>
      <c r="B38" s="180">
        <v>3367.1774</v>
      </c>
      <c r="C38" s="182">
        <v>9.5949951357999996E-2</v>
      </c>
      <c r="D38" s="165"/>
      <c r="E38" s="182">
        <v>1.7094005868999999E-2</v>
      </c>
      <c r="F38" s="182">
        <v>1.2817366415E-2</v>
      </c>
      <c r="G38" s="181" t="s">
        <v>117</v>
      </c>
    </row>
    <row r="39" spans="1:7">
      <c r="A39" s="148" t="s">
        <v>103</v>
      </c>
      <c r="B39" s="180">
        <v>7247.7592000000004</v>
      </c>
      <c r="C39" s="182">
        <v>0.206529701314</v>
      </c>
      <c r="D39" s="165"/>
      <c r="E39" s="182">
        <v>3.6794389955999998E-2</v>
      </c>
      <c r="F39" s="182">
        <v>2.7589038032999998E-2</v>
      </c>
      <c r="G39" s="181" t="s">
        <v>118</v>
      </c>
    </row>
    <row r="40" spans="1:7">
      <c r="A40" s="170" t="s">
        <v>104</v>
      </c>
      <c r="B40" s="171">
        <v>10647.2156</v>
      </c>
      <c r="C40" s="174">
        <v>0.30339946416800001</v>
      </c>
      <c r="D40" s="184"/>
      <c r="E40" s="174">
        <v>5.4052265246999999E-2</v>
      </c>
      <c r="F40" s="174">
        <v>4.0529276432000001E-2</v>
      </c>
      <c r="G40" s="172" t="s">
        <v>119</v>
      </c>
    </row>
    <row r="41" spans="1:7">
      <c r="A41" s="176" t="s">
        <v>297</v>
      </c>
      <c r="B41" s="177">
        <v>35093.06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334.32119999999998</v>
      </c>
      <c r="C43" s="173">
        <v>1.7021727675000001E-2</v>
      </c>
      <c r="D43" s="173">
        <v>2.802437775E-3</v>
      </c>
      <c r="E43" s="173">
        <v>1.6972341750000001E-3</v>
      </c>
      <c r="F43" s="173">
        <v>1.2726140659999998E-3</v>
      </c>
      <c r="G43" s="169" t="s">
        <v>124</v>
      </c>
    </row>
    <row r="44" spans="1:7">
      <c r="A44" s="148" t="s">
        <v>121</v>
      </c>
      <c r="B44" s="180">
        <v>2041.5773999999999</v>
      </c>
      <c r="C44" s="182">
        <v>0.10394547079200001</v>
      </c>
      <c r="D44" s="182">
        <v>1.7113463416000001E-2</v>
      </c>
      <c r="E44" s="182">
        <v>1.0364388897000001E-2</v>
      </c>
      <c r="F44" s="182">
        <v>7.7713890570000003E-3</v>
      </c>
      <c r="G44" s="181" t="s">
        <v>125</v>
      </c>
    </row>
    <row r="45" spans="1:7">
      <c r="A45" s="148" t="s">
        <v>122</v>
      </c>
      <c r="B45" s="180">
        <v>3447.9454999999998</v>
      </c>
      <c r="C45" s="182">
        <v>0.17554970889800001</v>
      </c>
      <c r="D45" s="182">
        <v>2.8902303274999999E-2</v>
      </c>
      <c r="E45" s="182">
        <v>1.7504037837000001E-2</v>
      </c>
      <c r="F45" s="182">
        <v>1.3124815119999999E-2</v>
      </c>
      <c r="G45" s="181" t="s">
        <v>126</v>
      </c>
    </row>
    <row r="46" spans="1:7">
      <c r="A46" s="170" t="s">
        <v>123</v>
      </c>
      <c r="B46" s="171">
        <v>13817.0013</v>
      </c>
      <c r="C46" s="174">
        <v>0.70348285843000002</v>
      </c>
      <c r="D46" s="174">
        <v>0.11582061315400001</v>
      </c>
      <c r="E46" s="174">
        <v>7.0144181094000002E-2</v>
      </c>
      <c r="F46" s="174">
        <v>5.2595259284999994E-2</v>
      </c>
      <c r="G46" s="172" t="s">
        <v>127</v>
      </c>
    </row>
    <row r="47" spans="1:7">
      <c r="A47" s="176" t="s">
        <v>298</v>
      </c>
      <c r="B47" s="177">
        <v>19640.849999999999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3082.6089999999999</v>
      </c>
      <c r="C49" s="173">
        <v>0.30166027159699998</v>
      </c>
      <c r="D49" s="173">
        <v>2.5839880647000001E-2</v>
      </c>
      <c r="E49" s="173">
        <v>1.5649349611999999E-2</v>
      </c>
      <c r="F49" s="173">
        <v>1.1734139421E-2</v>
      </c>
      <c r="G49" s="169" t="s">
        <v>130</v>
      </c>
    </row>
    <row r="50" spans="1:7">
      <c r="A50" s="170" t="s">
        <v>129</v>
      </c>
      <c r="B50" s="171">
        <v>7136.2</v>
      </c>
      <c r="C50" s="174">
        <v>0.69833963054400006</v>
      </c>
      <c r="D50" s="174">
        <v>5.9818989782000002E-2</v>
      </c>
      <c r="E50" s="174">
        <v>3.6228042124E-2</v>
      </c>
      <c r="F50" s="174">
        <v>2.7164381125000001E-2</v>
      </c>
      <c r="G50" s="172" t="s">
        <v>131</v>
      </c>
    </row>
    <row r="51" spans="1:7">
      <c r="A51" s="176" t="s">
        <v>299</v>
      </c>
      <c r="B51" s="177">
        <v>10218.81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1839.1130000000001</v>
      </c>
      <c r="C53" s="188">
        <v>1.0000016312239999</v>
      </c>
      <c r="D53" s="188">
        <v>1.5416311448E-2</v>
      </c>
      <c r="E53" s="188">
        <v>9.3365465139999999E-3</v>
      </c>
      <c r="F53" s="188">
        <v>7.0006959530000005E-3</v>
      </c>
      <c r="G53" s="187" t="s">
        <v>133</v>
      </c>
    </row>
    <row r="54" spans="1:7">
      <c r="A54" s="176" t="s">
        <v>300</v>
      </c>
      <c r="B54" s="177">
        <v>1839.11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332.2097</v>
      </c>
      <c r="C56" s="173">
        <v>7.9454145390000005E-3</v>
      </c>
      <c r="D56" s="173">
        <v>2.7847381869999998E-3</v>
      </c>
      <c r="E56" s="173">
        <v>1.6865148129999999E-3</v>
      </c>
      <c r="F56" s="173">
        <v>1.264576512E-3</v>
      </c>
      <c r="G56" s="169" t="s">
        <v>146</v>
      </c>
    </row>
    <row r="57" spans="1:7">
      <c r="A57" s="148" t="s">
        <v>135</v>
      </c>
      <c r="B57" s="180">
        <v>340.40989999999999</v>
      </c>
      <c r="C57" s="182">
        <v>8.1415376149999996E-3</v>
      </c>
      <c r="D57" s="182">
        <v>2.8534761260000001E-3</v>
      </c>
      <c r="E57" s="182">
        <v>1.7281444179999999E-3</v>
      </c>
      <c r="F57" s="182">
        <v>1.2957910740000001E-3</v>
      </c>
      <c r="G57" s="181" t="s">
        <v>147</v>
      </c>
    </row>
    <row r="58" spans="1:7">
      <c r="A58" s="148" t="s">
        <v>136</v>
      </c>
      <c r="B58" s="180">
        <v>899.43269999999995</v>
      </c>
      <c r="C58" s="182">
        <v>2.1511610442000003E-2</v>
      </c>
      <c r="D58" s="182">
        <v>7.5394685530000005E-3</v>
      </c>
      <c r="E58" s="182">
        <v>4.5661116200000004E-3</v>
      </c>
      <c r="F58" s="182">
        <v>3.4237455030000003E-3</v>
      </c>
      <c r="G58" s="181" t="s">
        <v>148</v>
      </c>
    </row>
    <row r="59" spans="1:7">
      <c r="A59" s="148" t="s">
        <v>137</v>
      </c>
      <c r="B59" s="180">
        <v>1104.6386</v>
      </c>
      <c r="C59" s="182">
        <v>2.6419492244999999E-2</v>
      </c>
      <c r="D59" s="182">
        <v>9.2596010659999999E-3</v>
      </c>
      <c r="E59" s="182">
        <v>5.6078716589999999E-3</v>
      </c>
      <c r="F59" s="182">
        <v>4.2048742939999996E-3</v>
      </c>
      <c r="G59" s="181" t="s">
        <v>149</v>
      </c>
    </row>
    <row r="60" spans="1:7">
      <c r="A60" s="148" t="s">
        <v>138</v>
      </c>
      <c r="B60" s="180">
        <v>1109.4033999999999</v>
      </c>
      <c r="C60" s="182">
        <v>2.6533451323000001E-2</v>
      </c>
      <c r="D60" s="182">
        <v>9.2995418639999997E-3</v>
      </c>
      <c r="E60" s="182">
        <v>5.6320609160000002E-3</v>
      </c>
      <c r="F60" s="182">
        <v>4.2230117959999999E-3</v>
      </c>
      <c r="G60" s="181" t="s">
        <v>150</v>
      </c>
    </row>
    <row r="61" spans="1:7">
      <c r="A61" s="148" t="s">
        <v>139</v>
      </c>
      <c r="B61" s="180">
        <v>1741.8451</v>
      </c>
      <c r="C61" s="182">
        <v>4.1659474067999996E-2</v>
      </c>
      <c r="D61" s="182">
        <v>1.4600966094E-2</v>
      </c>
      <c r="E61" s="182">
        <v>8.8427507159999988E-3</v>
      </c>
      <c r="F61" s="182">
        <v>6.6304397520000006E-3</v>
      </c>
      <c r="G61" s="181" t="s">
        <v>151</v>
      </c>
    </row>
    <row r="62" spans="1:7">
      <c r="A62" s="148" t="s">
        <v>140</v>
      </c>
      <c r="B62" s="180">
        <v>1864.4906000000001</v>
      </c>
      <c r="C62" s="182">
        <v>4.4592769931999995E-2</v>
      </c>
      <c r="D62" s="182">
        <v>1.5629038445E-2</v>
      </c>
      <c r="E62" s="182">
        <v>9.4653798940000002E-3</v>
      </c>
      <c r="F62" s="182">
        <v>7.0972973380000002E-3</v>
      </c>
      <c r="G62" s="181" t="s">
        <v>152</v>
      </c>
    </row>
    <row r="63" spans="1:7">
      <c r="A63" s="148" t="s">
        <v>141</v>
      </c>
      <c r="B63" s="180">
        <v>2010.4791</v>
      </c>
      <c r="C63" s="182">
        <v>4.8084357174000003E-2</v>
      </c>
      <c r="D63" s="182">
        <v>1.6852782816999999E-2</v>
      </c>
      <c r="E63" s="182">
        <v>1.0206513484E-2</v>
      </c>
      <c r="F63" s="182">
        <v>7.6530114790000006E-3</v>
      </c>
      <c r="G63" s="181" t="s">
        <v>153</v>
      </c>
    </row>
    <row r="64" spans="1:7">
      <c r="A64" s="148" t="s">
        <v>142</v>
      </c>
      <c r="B64" s="180">
        <v>4755.8468999999996</v>
      </c>
      <c r="C64" s="182">
        <v>0.11374494816</v>
      </c>
      <c r="D64" s="182">
        <v>3.9865748874000004E-2</v>
      </c>
      <c r="E64" s="182">
        <v>2.4143805081999998E-2</v>
      </c>
      <c r="F64" s="182">
        <v>1.8103421676000001E-2</v>
      </c>
      <c r="G64" s="181" t="s">
        <v>154</v>
      </c>
    </row>
    <row r="65" spans="1:7">
      <c r="A65" s="148" t="s">
        <v>143</v>
      </c>
      <c r="B65" s="180">
        <v>4808.7389999999996</v>
      </c>
      <c r="C65" s="182">
        <v>0.11500996137399999</v>
      </c>
      <c r="D65" s="182">
        <v>4.0309115369999995E-2</v>
      </c>
      <c r="E65" s="182">
        <v>2.4412320150000003E-2</v>
      </c>
      <c r="F65" s="182">
        <v>1.8304758684999999E-2</v>
      </c>
      <c r="G65" s="181" t="s">
        <v>155</v>
      </c>
    </row>
    <row r="66" spans="1:7">
      <c r="A66" s="148" t="s">
        <v>144</v>
      </c>
      <c r="B66" s="180">
        <v>10028.6666</v>
      </c>
      <c r="C66" s="182">
        <v>0.23985426497500001</v>
      </c>
      <c r="D66" s="182">
        <v>8.4065007268999986E-2</v>
      </c>
      <c r="E66" s="182">
        <v>5.0912103925E-2</v>
      </c>
      <c r="F66" s="182">
        <v>3.8174731887000005E-2</v>
      </c>
      <c r="G66" s="181" t="s">
        <v>156</v>
      </c>
    </row>
    <row r="67" spans="1:7">
      <c r="A67" s="170" t="s">
        <v>145</v>
      </c>
      <c r="B67" s="171">
        <v>12815.3431</v>
      </c>
      <c r="C67" s="174">
        <v>0.30650283056100003</v>
      </c>
      <c r="D67" s="174">
        <v>0.10742424230799999</v>
      </c>
      <c r="E67" s="174">
        <v>6.5059105638999998E-2</v>
      </c>
      <c r="F67" s="174">
        <v>4.8782386173999999E-2</v>
      </c>
      <c r="G67" s="172" t="s">
        <v>157</v>
      </c>
    </row>
    <row r="68" spans="1:7">
      <c r="A68" s="176" t="s">
        <v>301</v>
      </c>
      <c r="B68" s="177">
        <v>41811.5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296.46600000000001</v>
      </c>
      <c r="C70" s="173">
        <v>4.5569309720000003E-3</v>
      </c>
      <c r="D70" s="183"/>
      <c r="E70" s="183"/>
      <c r="F70" s="173">
        <v>1.128515935E-3</v>
      </c>
      <c r="G70" s="169" t="s">
        <v>183</v>
      </c>
    </row>
    <row r="71" spans="1:7">
      <c r="A71" s="148" t="s">
        <v>159</v>
      </c>
      <c r="B71" s="180">
        <v>390.45960000000002</v>
      </c>
      <c r="C71" s="182">
        <v>6.0016914070000005E-3</v>
      </c>
      <c r="D71" s="165"/>
      <c r="E71" s="165"/>
      <c r="F71" s="182">
        <v>1.486308314E-3</v>
      </c>
      <c r="G71" s="181" t="s">
        <v>184</v>
      </c>
    </row>
    <row r="72" spans="1:7">
      <c r="A72" s="148" t="s">
        <v>160</v>
      </c>
      <c r="B72" s="180">
        <v>394.54300000000001</v>
      </c>
      <c r="C72" s="182">
        <v>6.0644566889999996E-3</v>
      </c>
      <c r="D72" s="165"/>
      <c r="E72" s="165"/>
      <c r="F72" s="182">
        <v>1.501852025E-3</v>
      </c>
      <c r="G72" s="181" t="s">
        <v>185</v>
      </c>
    </row>
    <row r="73" spans="1:7">
      <c r="A73" s="148" t="s">
        <v>161</v>
      </c>
      <c r="B73" s="180">
        <v>412.77839999999998</v>
      </c>
      <c r="C73" s="182">
        <v>6.3447500749999998E-3</v>
      </c>
      <c r="D73" s="165"/>
      <c r="E73" s="165"/>
      <c r="F73" s="182">
        <v>1.5712661889999999E-3</v>
      </c>
      <c r="G73" s="181" t="s">
        <v>186</v>
      </c>
    </row>
    <row r="74" spans="1:7">
      <c r="A74" s="148" t="s">
        <v>162</v>
      </c>
      <c r="B74" s="180">
        <v>475.43040000000002</v>
      </c>
      <c r="C74" s="182">
        <v>7.3077638409999998E-3</v>
      </c>
      <c r="D74" s="165"/>
      <c r="E74" s="165"/>
      <c r="F74" s="182">
        <v>1.8097548529999999E-3</v>
      </c>
      <c r="G74" s="181" t="s">
        <v>187</v>
      </c>
    </row>
    <row r="75" spans="1:7">
      <c r="A75" s="148" t="s">
        <v>163</v>
      </c>
      <c r="B75" s="180">
        <v>480.4461</v>
      </c>
      <c r="C75" s="182">
        <v>7.3848593549999996E-3</v>
      </c>
      <c r="D75" s="165"/>
      <c r="E75" s="165"/>
      <c r="F75" s="182">
        <v>1.828847422E-3</v>
      </c>
      <c r="G75" s="181" t="s">
        <v>188</v>
      </c>
    </row>
    <row r="76" spans="1:7">
      <c r="A76" s="148" t="s">
        <v>164</v>
      </c>
      <c r="B76" s="180">
        <v>773.80520000000001</v>
      </c>
      <c r="C76" s="182">
        <v>1.1894034669999999E-2</v>
      </c>
      <c r="D76" s="165"/>
      <c r="E76" s="165"/>
      <c r="F76" s="182">
        <v>2.9455367519999999E-3</v>
      </c>
      <c r="G76" s="181" t="s">
        <v>189</v>
      </c>
    </row>
    <row r="77" spans="1:7">
      <c r="A77" s="148" t="s">
        <v>165</v>
      </c>
      <c r="B77" s="180">
        <v>849.13430000000005</v>
      </c>
      <c r="C77" s="182">
        <v>1.3051906092E-2</v>
      </c>
      <c r="D77" s="165"/>
      <c r="E77" s="165"/>
      <c r="F77" s="182">
        <v>3.2322815719999999E-3</v>
      </c>
      <c r="G77" s="181" t="s">
        <v>190</v>
      </c>
    </row>
    <row r="78" spans="1:7">
      <c r="A78" s="148" t="s">
        <v>166</v>
      </c>
      <c r="B78" s="180">
        <v>1346.9553000000001</v>
      </c>
      <c r="C78" s="182">
        <v>2.0703832226999997E-2</v>
      </c>
      <c r="D78" s="165"/>
      <c r="E78" s="165"/>
      <c r="F78" s="182">
        <v>5.1272676110000002E-3</v>
      </c>
      <c r="G78" s="181" t="s">
        <v>191</v>
      </c>
    </row>
    <row r="79" spans="1:7">
      <c r="A79" s="148" t="s">
        <v>167</v>
      </c>
      <c r="B79" s="180">
        <v>1347.1963000000001</v>
      </c>
      <c r="C79" s="182">
        <v>2.0707536598999998E-2</v>
      </c>
      <c r="D79" s="165"/>
      <c r="E79" s="165"/>
      <c r="F79" s="182">
        <v>5.1281849920000004E-3</v>
      </c>
      <c r="G79" s="181" t="s">
        <v>192</v>
      </c>
    </row>
    <row r="80" spans="1:7">
      <c r="A80" s="148" t="s">
        <v>168</v>
      </c>
      <c r="B80" s="180">
        <v>1531.9962</v>
      </c>
      <c r="C80" s="182">
        <v>2.3548065994999999E-2</v>
      </c>
      <c r="D80" s="165"/>
      <c r="E80" s="165"/>
      <c r="F80" s="182">
        <v>5.8316370980000002E-3</v>
      </c>
      <c r="G80" s="181" t="s">
        <v>193</v>
      </c>
    </row>
    <row r="81" spans="1:7">
      <c r="A81" s="148" t="s">
        <v>169</v>
      </c>
      <c r="B81" s="180">
        <v>1563.5587</v>
      </c>
      <c r="C81" s="182">
        <v>2.4033208081000002E-2</v>
      </c>
      <c r="D81" s="165"/>
      <c r="E81" s="165"/>
      <c r="F81" s="182">
        <v>5.9517816820000005E-3</v>
      </c>
      <c r="G81" s="181" t="s">
        <v>194</v>
      </c>
    </row>
    <row r="82" spans="1:7">
      <c r="A82" s="148" t="s">
        <v>170</v>
      </c>
      <c r="B82" s="180">
        <v>1776.3115</v>
      </c>
      <c r="C82" s="182">
        <v>2.7303396985999998E-2</v>
      </c>
      <c r="D82" s="165"/>
      <c r="E82" s="165"/>
      <c r="F82" s="182">
        <v>6.7616382080000004E-3</v>
      </c>
      <c r="G82" s="181" t="s">
        <v>195</v>
      </c>
    </row>
    <row r="83" spans="1:7">
      <c r="A83" s="148" t="s">
        <v>171</v>
      </c>
      <c r="B83" s="180">
        <v>2042.223</v>
      </c>
      <c r="C83" s="182">
        <v>3.1390679677000002E-2</v>
      </c>
      <c r="D83" s="165"/>
      <c r="E83" s="165"/>
      <c r="F83" s="182">
        <v>7.7738465729999991E-3</v>
      </c>
      <c r="G83" s="181" t="s">
        <v>196</v>
      </c>
    </row>
    <row r="84" spans="1:7">
      <c r="A84" s="148" t="s">
        <v>172</v>
      </c>
      <c r="B84" s="180">
        <v>2120.473</v>
      </c>
      <c r="C84" s="182">
        <v>3.259344778E-2</v>
      </c>
      <c r="D84" s="165"/>
      <c r="E84" s="165"/>
      <c r="F84" s="182">
        <v>8.0717099769999998E-3</v>
      </c>
      <c r="G84" s="181" t="s">
        <v>197</v>
      </c>
    </row>
    <row r="85" spans="1:7">
      <c r="A85" s="148" t="s">
        <v>173</v>
      </c>
      <c r="B85" s="180">
        <v>2387.4690000000001</v>
      </c>
      <c r="C85" s="182">
        <v>3.6697400146000002E-2</v>
      </c>
      <c r="D85" s="165"/>
      <c r="E85" s="165"/>
      <c r="F85" s="182">
        <v>9.0880465570000006E-3</v>
      </c>
      <c r="G85" s="181" t="s">
        <v>198</v>
      </c>
    </row>
    <row r="86" spans="1:7">
      <c r="A86" s="148" t="s">
        <v>174</v>
      </c>
      <c r="B86" s="180">
        <v>2396.1959000000002</v>
      </c>
      <c r="C86" s="182">
        <v>3.6831539914999996E-2</v>
      </c>
      <c r="D86" s="165"/>
      <c r="E86" s="165"/>
      <c r="F86" s="182">
        <v>9.1212660349999988E-3</v>
      </c>
      <c r="G86" s="181" t="s">
        <v>199</v>
      </c>
    </row>
    <row r="87" spans="1:7">
      <c r="A87" s="148" t="s">
        <v>175</v>
      </c>
      <c r="B87" s="180">
        <v>2765.0805</v>
      </c>
      <c r="C87" s="182">
        <v>4.2501605484000005E-2</v>
      </c>
      <c r="D87" s="165"/>
      <c r="E87" s="165"/>
      <c r="F87" s="182">
        <v>1.0525447792999999E-2</v>
      </c>
      <c r="G87" s="181" t="s">
        <v>200</v>
      </c>
    </row>
    <row r="88" spans="1:7">
      <c r="A88" s="148" t="s">
        <v>176</v>
      </c>
      <c r="B88" s="180">
        <v>2803.5263</v>
      </c>
      <c r="C88" s="182">
        <v>4.3092549662000004E-2</v>
      </c>
      <c r="D88" s="165"/>
      <c r="E88" s="165"/>
      <c r="F88" s="182">
        <v>1.0671794079000001E-2</v>
      </c>
      <c r="G88" s="181" t="s">
        <v>201</v>
      </c>
    </row>
    <row r="89" spans="1:7">
      <c r="A89" s="148" t="s">
        <v>177</v>
      </c>
      <c r="B89" s="180">
        <v>3294.5747000000001</v>
      </c>
      <c r="C89" s="182">
        <v>5.0640375256999999E-2</v>
      </c>
      <c r="D89" s="165"/>
      <c r="E89" s="165"/>
      <c r="F89" s="182">
        <v>1.2540999802999999E-2</v>
      </c>
      <c r="G89" s="181" t="s">
        <v>202</v>
      </c>
    </row>
    <row r="90" spans="1:7">
      <c r="A90" s="148" t="s">
        <v>178</v>
      </c>
      <c r="B90" s="180">
        <v>4987.9066999999995</v>
      </c>
      <c r="C90" s="182">
        <v>7.6668307759999998E-2</v>
      </c>
      <c r="D90" s="165"/>
      <c r="E90" s="165"/>
      <c r="F90" s="182">
        <v>1.8986771476999998E-2</v>
      </c>
      <c r="G90" s="181" t="s">
        <v>203</v>
      </c>
    </row>
    <row r="91" spans="1:7">
      <c r="A91" s="148" t="s">
        <v>179</v>
      </c>
      <c r="B91" s="180">
        <v>5096.8199000000004</v>
      </c>
      <c r="C91" s="182">
        <v>7.8342394955000005E-2</v>
      </c>
      <c r="D91" s="165"/>
      <c r="E91" s="165"/>
      <c r="F91" s="182">
        <v>1.9401356224000001E-2</v>
      </c>
      <c r="G91" s="181" t="s">
        <v>204</v>
      </c>
    </row>
    <row r="92" spans="1:7">
      <c r="A92" s="148" t="s">
        <v>180</v>
      </c>
      <c r="B92" s="180">
        <v>5226.4745999999996</v>
      </c>
      <c r="C92" s="182">
        <v>8.0335296394E-2</v>
      </c>
      <c r="D92" s="165"/>
      <c r="E92" s="165"/>
      <c r="F92" s="182">
        <v>1.9894894757999999E-2</v>
      </c>
      <c r="G92" s="181" t="s">
        <v>205</v>
      </c>
    </row>
    <row r="93" spans="1:7">
      <c r="A93" s="148" t="s">
        <v>181</v>
      </c>
      <c r="B93" s="180">
        <v>5779.3918000000003</v>
      </c>
      <c r="C93" s="182">
        <v>8.8834097314999999E-2</v>
      </c>
      <c r="D93" s="165"/>
      <c r="E93" s="165"/>
      <c r="F93" s="182">
        <v>2.1999607848000001E-2</v>
      </c>
      <c r="G93" s="181" t="s">
        <v>206</v>
      </c>
    </row>
    <row r="94" spans="1:7">
      <c r="A94" s="170" t="s">
        <v>182</v>
      </c>
      <c r="B94" s="171">
        <v>14519.0447</v>
      </c>
      <c r="C94" s="174">
        <v>0.22316988957300002</v>
      </c>
      <c r="D94" s="184"/>
      <c r="E94" s="184"/>
      <c r="F94" s="174">
        <v>5.5267630363000003E-2</v>
      </c>
      <c r="G94" s="172" t="s">
        <v>207</v>
      </c>
    </row>
    <row r="95" spans="1:7">
      <c r="A95" s="176" t="s">
        <v>302</v>
      </c>
      <c r="B95" s="177">
        <v>65058.26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1075.443</v>
      </c>
      <c r="C97" s="188">
        <v>1.000002789556</v>
      </c>
      <c r="D97" s="188">
        <v>9.0148697949999999E-3</v>
      </c>
      <c r="E97" s="188">
        <v>5.4596556020000001E-3</v>
      </c>
      <c r="F97" s="188">
        <v>4.0937394590000002E-3</v>
      </c>
      <c r="G97" s="187" t="s">
        <v>209</v>
      </c>
    </row>
    <row r="98" spans="1:7">
      <c r="A98" s="176" t="s">
        <v>303</v>
      </c>
      <c r="B98" s="177">
        <v>1075.44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666.04160000000002</v>
      </c>
      <c r="C100" s="188">
        <v>1.0000024022580001</v>
      </c>
      <c r="D100" s="188">
        <v>5.5830744180000004E-3</v>
      </c>
      <c r="E100" s="189"/>
      <c r="F100" s="188">
        <v>2.5353280270000002E-3</v>
      </c>
      <c r="G100" s="187" t="s">
        <v>211</v>
      </c>
    </row>
    <row r="101" spans="1:7">
      <c r="A101" s="176" t="s">
        <v>304</v>
      </c>
      <c r="B101" s="177">
        <v>666.04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403.29969999999997</v>
      </c>
      <c r="C103" s="188">
        <v>0.99999925613700003</v>
      </c>
      <c r="D103" s="188">
        <v>3.3806480529999998E-3</v>
      </c>
      <c r="E103" s="188">
        <v>2.0474143829999998E-3</v>
      </c>
      <c r="F103" s="188">
        <v>1.5351849389999999E-3</v>
      </c>
      <c r="G103" s="187" t="s">
        <v>213</v>
      </c>
    </row>
    <row r="104" spans="1:7">
      <c r="A104" s="176" t="s">
        <v>305</v>
      </c>
      <c r="B104" s="177">
        <v>403.3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1191.03</v>
      </c>
      <c r="C106" s="173">
        <v>0.36467321081900006</v>
      </c>
      <c r="D106" s="173">
        <v>9.9837744739999998E-3</v>
      </c>
      <c r="E106" s="173">
        <v>6.0464511939999997E-3</v>
      </c>
      <c r="F106" s="173">
        <v>4.5337284339999999E-3</v>
      </c>
      <c r="G106" s="169" t="s">
        <v>216</v>
      </c>
    </row>
    <row r="107" spans="1:7">
      <c r="A107" s="170" t="s">
        <v>215</v>
      </c>
      <c r="B107" s="171">
        <v>2074.9850000000001</v>
      </c>
      <c r="C107" s="174">
        <v>0.63532525826499997</v>
      </c>
      <c r="D107" s="174">
        <v>1.7393501655000001E-2</v>
      </c>
      <c r="E107" s="174">
        <v>1.0533987835000001E-2</v>
      </c>
      <c r="F107" s="174">
        <v>7.8985571269999996E-3</v>
      </c>
      <c r="G107" s="172" t="s">
        <v>217</v>
      </c>
    </row>
    <row r="108" spans="1:7">
      <c r="A108" s="176" t="s">
        <v>306</v>
      </c>
      <c r="B108" s="177">
        <v>3266.02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343.0419</v>
      </c>
      <c r="C110" s="173">
        <v>2.3956594277000001E-2</v>
      </c>
      <c r="D110" s="173">
        <v>2.8755387900000003E-3</v>
      </c>
      <c r="E110" s="173">
        <v>1.74150618E-3</v>
      </c>
      <c r="F110" s="173">
        <v>1.3058099429999999E-3</v>
      </c>
      <c r="G110" s="169" t="s">
        <v>223</v>
      </c>
    </row>
    <row r="111" spans="1:7">
      <c r="A111" s="148" t="s">
        <v>219</v>
      </c>
      <c r="B111" s="180">
        <v>799.12059999999997</v>
      </c>
      <c r="C111" s="182">
        <v>5.5807200207000002E-2</v>
      </c>
      <c r="D111" s="182">
        <v>6.698605281E-3</v>
      </c>
      <c r="E111" s="182">
        <v>4.0568614609999996E-3</v>
      </c>
      <c r="F111" s="182">
        <v>3.0419013679999999E-3</v>
      </c>
      <c r="G111" s="181" t="s">
        <v>224</v>
      </c>
    </row>
    <row r="112" spans="1:7">
      <c r="A112" s="148" t="s">
        <v>220</v>
      </c>
      <c r="B112" s="180">
        <v>1421.0219</v>
      </c>
      <c r="C112" s="182">
        <v>9.9238154632000003E-2</v>
      </c>
      <c r="D112" s="182">
        <v>1.1911674913000001E-2</v>
      </c>
      <c r="E112" s="182">
        <v>7.2140412620000007E-3</v>
      </c>
      <c r="F112" s="182">
        <v>5.4092066479999997E-3</v>
      </c>
      <c r="G112" s="181" t="s">
        <v>225</v>
      </c>
    </row>
    <row r="113" spans="1:7">
      <c r="A113" s="148" t="s">
        <v>221</v>
      </c>
      <c r="B113" s="180">
        <v>5361.2011000000002</v>
      </c>
      <c r="C113" s="182">
        <v>0.374403592073</v>
      </c>
      <c r="D113" s="182">
        <v>4.4940112919999997E-2</v>
      </c>
      <c r="E113" s="182">
        <v>2.7216980926000001E-2</v>
      </c>
      <c r="F113" s="182">
        <v>2.0407739407999999E-2</v>
      </c>
      <c r="G113" s="181" t="s">
        <v>226</v>
      </c>
    </row>
    <row r="114" spans="1:7">
      <c r="A114" s="170" t="s">
        <v>222</v>
      </c>
      <c r="B114" s="171">
        <v>6394.9264000000003</v>
      </c>
      <c r="C114" s="174">
        <v>0.44659459149899999</v>
      </c>
      <c r="D114" s="174">
        <v>5.3605285302999996E-2</v>
      </c>
      <c r="E114" s="174">
        <v>3.2464850060000001E-2</v>
      </c>
      <c r="F114" s="174">
        <v>2.4342677894999998E-2</v>
      </c>
      <c r="G114" s="172" t="s">
        <v>227</v>
      </c>
    </row>
    <row r="115" spans="1:7">
      <c r="A115" s="176" t="s">
        <v>307</v>
      </c>
      <c r="B115" s="177">
        <v>14319.31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1570.3989999999999</v>
      </c>
      <c r="C117" s="188">
        <v>0.99999936321999994</v>
      </c>
      <c r="D117" s="189"/>
      <c r="E117" s="188">
        <v>7.9723776130000007E-3</v>
      </c>
      <c r="F117" s="188">
        <v>5.9778197009999999E-3</v>
      </c>
      <c r="G117" s="187" t="s">
        <v>229</v>
      </c>
    </row>
    <row r="118" spans="1:7">
      <c r="A118" s="176" t="s">
        <v>308</v>
      </c>
      <c r="B118" s="177">
        <v>1570.4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315.06849999999997</v>
      </c>
      <c r="C120" s="173">
        <v>0.38245287141500001</v>
      </c>
      <c r="D120" s="183"/>
      <c r="E120" s="173">
        <v>1.5994948140000001E-3</v>
      </c>
      <c r="F120" s="173">
        <v>1.199327487E-3</v>
      </c>
      <c r="G120" s="169" t="s">
        <v>232</v>
      </c>
    </row>
    <row r="121" spans="1:7">
      <c r="A121" s="170" t="s">
        <v>231</v>
      </c>
      <c r="B121" s="171">
        <v>508.74599999999998</v>
      </c>
      <c r="C121" s="174">
        <v>0.61755259101000004</v>
      </c>
      <c r="D121" s="184"/>
      <c r="E121" s="174">
        <v>2.5827291159999997E-3</v>
      </c>
      <c r="F121" s="174">
        <v>1.9365727190000001E-3</v>
      </c>
      <c r="G121" s="172" t="s">
        <v>233</v>
      </c>
    </row>
    <row r="122" spans="1:7">
      <c r="A122" s="176" t="s">
        <v>309</v>
      </c>
      <c r="B122" s="177">
        <v>823.81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214.69470000000001</v>
      </c>
      <c r="C124" s="173">
        <v>5.2541137639999999E-3</v>
      </c>
      <c r="D124" s="183"/>
      <c r="E124" s="173">
        <v>1.089931425E-3</v>
      </c>
      <c r="F124" s="173">
        <v>8.1724848700000003E-4</v>
      </c>
      <c r="G124" s="169" t="s">
        <v>264</v>
      </c>
    </row>
    <row r="125" spans="1:7">
      <c r="A125" s="148" t="s">
        <v>235</v>
      </c>
      <c r="B125" s="180">
        <v>317.98009999999999</v>
      </c>
      <c r="C125" s="182">
        <v>7.7817646180000002E-3</v>
      </c>
      <c r="D125" s="165"/>
      <c r="E125" s="182">
        <v>1.614276009E-3</v>
      </c>
      <c r="F125" s="182">
        <v>1.21041067E-3</v>
      </c>
      <c r="G125" s="181" t="s">
        <v>265</v>
      </c>
    </row>
    <row r="126" spans="1:7">
      <c r="A126" s="148" t="s">
        <v>236</v>
      </c>
      <c r="B126" s="180">
        <v>320.99470000000002</v>
      </c>
      <c r="C126" s="182">
        <v>7.8555393850000006E-3</v>
      </c>
      <c r="D126" s="165"/>
      <c r="E126" s="182">
        <v>1.6295800999999999E-3</v>
      </c>
      <c r="F126" s="182">
        <v>1.221885929E-3</v>
      </c>
      <c r="G126" s="181" t="s">
        <v>266</v>
      </c>
    </row>
    <row r="127" spans="1:7">
      <c r="A127" s="148" t="s">
        <v>237</v>
      </c>
      <c r="B127" s="180">
        <v>364.51280000000003</v>
      </c>
      <c r="C127" s="182">
        <v>8.9205356239999995E-3</v>
      </c>
      <c r="D127" s="165"/>
      <c r="E127" s="182">
        <v>1.8505065819999999E-3</v>
      </c>
      <c r="F127" s="182">
        <v>1.387540235E-3</v>
      </c>
      <c r="G127" s="181" t="s">
        <v>267</v>
      </c>
    </row>
    <row r="128" spans="1:7">
      <c r="A128" s="148" t="s">
        <v>238</v>
      </c>
      <c r="B128" s="180">
        <v>377.51280000000003</v>
      </c>
      <c r="C128" s="182">
        <v>9.2386779859999994E-3</v>
      </c>
      <c r="D128" s="165"/>
      <c r="E128" s="182">
        <v>1.9165031280000001E-3</v>
      </c>
      <c r="F128" s="182">
        <v>1.437025529E-3</v>
      </c>
      <c r="G128" s="181" t="s">
        <v>268</v>
      </c>
    </row>
    <row r="129" spans="1:7">
      <c r="A129" s="148" t="s">
        <v>239</v>
      </c>
      <c r="B129" s="180">
        <v>392.35250000000002</v>
      </c>
      <c r="C129" s="182">
        <v>9.6018423870000008E-3</v>
      </c>
      <c r="D129" s="165"/>
      <c r="E129" s="182">
        <v>1.9918391999999997E-3</v>
      </c>
      <c r="F129" s="182">
        <v>1.4935137530000002E-3</v>
      </c>
      <c r="G129" s="181" t="s">
        <v>269</v>
      </c>
    </row>
    <row r="130" spans="1:7">
      <c r="A130" s="148" t="s">
        <v>240</v>
      </c>
      <c r="B130" s="180">
        <v>407.44139999999999</v>
      </c>
      <c r="C130" s="182">
        <v>9.9711053319999996E-3</v>
      </c>
      <c r="D130" s="165"/>
      <c r="E130" s="182">
        <v>2.0684403749999998E-3</v>
      </c>
      <c r="F130" s="182">
        <v>1.550950573E-3</v>
      </c>
      <c r="G130" s="181" t="s">
        <v>270</v>
      </c>
    </row>
    <row r="131" spans="1:7">
      <c r="A131" s="148" t="s">
        <v>241</v>
      </c>
      <c r="B131" s="180">
        <v>441.8877</v>
      </c>
      <c r="C131" s="182">
        <v>1.0814092043E-2</v>
      </c>
      <c r="D131" s="165"/>
      <c r="E131" s="182">
        <v>2.2433124369999999E-3</v>
      </c>
      <c r="F131" s="182">
        <v>1.6820725170000001E-3</v>
      </c>
      <c r="G131" s="181" t="s">
        <v>271</v>
      </c>
    </row>
    <row r="132" spans="1:7">
      <c r="A132" s="148" t="s">
        <v>242</v>
      </c>
      <c r="B132" s="180">
        <v>555.79010000000005</v>
      </c>
      <c r="C132" s="182">
        <v>1.3601567316000001E-2</v>
      </c>
      <c r="D132" s="165"/>
      <c r="E132" s="182">
        <v>2.8215558919999998E-3</v>
      </c>
      <c r="F132" s="182">
        <v>2.115648959E-3</v>
      </c>
      <c r="G132" s="181" t="s">
        <v>272</v>
      </c>
    </row>
    <row r="133" spans="1:7">
      <c r="A133" s="148" t="s">
        <v>243</v>
      </c>
      <c r="B133" s="180">
        <v>576.44269999999995</v>
      </c>
      <c r="C133" s="182">
        <v>1.4106987849999999E-2</v>
      </c>
      <c r="D133" s="165"/>
      <c r="E133" s="182">
        <v>2.926402065E-3</v>
      </c>
      <c r="F133" s="182">
        <v>2.194264342E-3</v>
      </c>
      <c r="G133" s="181" t="s">
        <v>273</v>
      </c>
    </row>
    <row r="134" spans="1:7">
      <c r="A134" s="148" t="s">
        <v>244</v>
      </c>
      <c r="B134" s="180">
        <v>578.82709999999997</v>
      </c>
      <c r="C134" s="182">
        <v>1.4165340053999999E-2</v>
      </c>
      <c r="D134" s="165"/>
      <c r="E134" s="182">
        <v>2.9385068469999997E-3</v>
      </c>
      <c r="F134" s="182">
        <v>2.203340706E-3</v>
      </c>
      <c r="G134" s="181" t="s">
        <v>274</v>
      </c>
    </row>
    <row r="135" spans="1:7">
      <c r="A135" s="148" t="s">
        <v>245</v>
      </c>
      <c r="B135" s="180">
        <v>625.78440000000001</v>
      </c>
      <c r="C135" s="182">
        <v>1.5314502079000002E-2</v>
      </c>
      <c r="D135" s="165"/>
      <c r="E135" s="182">
        <v>3.1768929689999998E-3</v>
      </c>
      <c r="F135" s="182">
        <v>2.3820865369999999E-3</v>
      </c>
      <c r="G135" s="181" t="s">
        <v>275</v>
      </c>
    </row>
    <row r="136" spans="1:7">
      <c r="A136" s="148" t="s">
        <v>246</v>
      </c>
      <c r="B136" s="180">
        <v>717.3691</v>
      </c>
      <c r="C136" s="182">
        <v>1.7555807677000001E-2</v>
      </c>
      <c r="D136" s="165"/>
      <c r="E136" s="182">
        <v>3.6418371080000002E-3</v>
      </c>
      <c r="F136" s="182">
        <v>2.7307092910000001E-3</v>
      </c>
      <c r="G136" s="181" t="s">
        <v>276</v>
      </c>
    </row>
    <row r="137" spans="1:7">
      <c r="A137" s="148" t="s">
        <v>247</v>
      </c>
      <c r="B137" s="180">
        <v>726.02369999999996</v>
      </c>
      <c r="C137" s="182">
        <v>1.7767607283E-2</v>
      </c>
      <c r="D137" s="165"/>
      <c r="E137" s="182">
        <v>3.6857735470000002E-3</v>
      </c>
      <c r="F137" s="182">
        <v>2.763653554E-3</v>
      </c>
      <c r="G137" s="181" t="s">
        <v>277</v>
      </c>
    </row>
    <row r="138" spans="1:7">
      <c r="A138" s="148" t="s">
        <v>248</v>
      </c>
      <c r="B138" s="180">
        <v>802.89329999999995</v>
      </c>
      <c r="C138" s="182">
        <v>1.9648797752E-2</v>
      </c>
      <c r="D138" s="165"/>
      <c r="E138" s="182">
        <v>4.0760141659999995E-3</v>
      </c>
      <c r="F138" s="182">
        <v>3.0562623809999999E-3</v>
      </c>
      <c r="G138" s="181" t="s">
        <v>278</v>
      </c>
    </row>
    <row r="139" spans="1:7">
      <c r="A139" s="148" t="s">
        <v>249</v>
      </c>
      <c r="B139" s="180">
        <v>939.64589999999998</v>
      </c>
      <c r="C139" s="182">
        <v>2.2995474303000002E-2</v>
      </c>
      <c r="D139" s="165"/>
      <c r="E139" s="182">
        <v>4.7702602570000004E-3</v>
      </c>
      <c r="F139" s="182">
        <v>3.5768195050000003E-3</v>
      </c>
      <c r="G139" s="181" t="s">
        <v>279</v>
      </c>
    </row>
    <row r="140" spans="1:7">
      <c r="A140" s="148" t="s">
        <v>250</v>
      </c>
      <c r="B140" s="180">
        <v>1204.5671</v>
      </c>
      <c r="C140" s="182">
        <v>2.9478755554000001E-2</v>
      </c>
      <c r="D140" s="165"/>
      <c r="E140" s="182">
        <v>6.1151744119999994E-3</v>
      </c>
      <c r="F140" s="182">
        <v>4.585258232E-3</v>
      </c>
      <c r="G140" s="181" t="s">
        <v>280</v>
      </c>
    </row>
    <row r="141" spans="1:7">
      <c r="A141" s="148" t="s">
        <v>251</v>
      </c>
      <c r="B141" s="180">
        <v>1221.0382999999999</v>
      </c>
      <c r="C141" s="182">
        <v>2.9881846821000001E-2</v>
      </c>
      <c r="D141" s="165"/>
      <c r="E141" s="182">
        <v>6.1987930510000004E-3</v>
      </c>
      <c r="F141" s="182">
        <v>4.6479568609999996E-3</v>
      </c>
      <c r="G141" s="181" t="s">
        <v>281</v>
      </c>
    </row>
    <row r="142" spans="1:7">
      <c r="A142" s="148" t="s">
        <v>252</v>
      </c>
      <c r="B142" s="180">
        <v>1236.9076</v>
      </c>
      <c r="C142" s="182">
        <v>3.0270208097000002E-2</v>
      </c>
      <c r="D142" s="165"/>
      <c r="E142" s="182">
        <v>6.2793560490000001E-3</v>
      </c>
      <c r="F142" s="182">
        <v>4.7083643200000001E-3</v>
      </c>
      <c r="G142" s="181" t="s">
        <v>282</v>
      </c>
    </row>
    <row r="143" spans="1:7">
      <c r="A143" s="148" t="s">
        <v>253</v>
      </c>
      <c r="B143" s="180">
        <v>1285.8534</v>
      </c>
      <c r="C143" s="182">
        <v>3.1468033666999996E-2</v>
      </c>
      <c r="D143" s="165"/>
      <c r="E143" s="182">
        <v>6.5278371040000003E-3</v>
      </c>
      <c r="F143" s="182">
        <v>4.8946794970000001E-3</v>
      </c>
      <c r="G143" s="181" t="s">
        <v>283</v>
      </c>
    </row>
    <row r="144" spans="1:7">
      <c r="A144" s="148" t="s">
        <v>254</v>
      </c>
      <c r="B144" s="180">
        <v>1469.7342000000001</v>
      </c>
      <c r="C144" s="182">
        <v>3.5968054590999998E-2</v>
      </c>
      <c r="D144" s="165"/>
      <c r="E144" s="182">
        <v>7.4613369170000001E-3</v>
      </c>
      <c r="F144" s="182">
        <v>5.5946329920000008E-3</v>
      </c>
      <c r="G144" s="181" t="s">
        <v>284</v>
      </c>
    </row>
    <row r="145" spans="1:7">
      <c r="A145" s="148" t="s">
        <v>255</v>
      </c>
      <c r="B145" s="180">
        <v>1728.6034999999999</v>
      </c>
      <c r="C145" s="182">
        <v>4.2303230785E-2</v>
      </c>
      <c r="D145" s="165"/>
      <c r="E145" s="182">
        <v>8.77552765E-3</v>
      </c>
      <c r="F145" s="182">
        <v>6.5800347930000001E-3</v>
      </c>
      <c r="G145" s="181" t="s">
        <v>285</v>
      </c>
    </row>
    <row r="146" spans="1:7">
      <c r="A146" s="148" t="s">
        <v>256</v>
      </c>
      <c r="B146" s="180">
        <v>1837.1864</v>
      </c>
      <c r="C146" s="182">
        <v>4.4960524650999999E-2</v>
      </c>
      <c r="D146" s="165"/>
      <c r="E146" s="182">
        <v>9.3267658260000001E-3</v>
      </c>
      <c r="F146" s="182">
        <v>6.9933622329999999E-3</v>
      </c>
      <c r="G146" s="181" t="s">
        <v>286</v>
      </c>
    </row>
    <row r="147" spans="1:7">
      <c r="A147" s="148" t="s">
        <v>257</v>
      </c>
      <c r="B147" s="180">
        <v>1861.3610000000001</v>
      </c>
      <c r="C147" s="182">
        <v>4.5552137292999999E-2</v>
      </c>
      <c r="D147" s="165"/>
      <c r="E147" s="182">
        <v>9.4494919869999999E-3</v>
      </c>
      <c r="F147" s="182">
        <v>7.0853843240000006E-3</v>
      </c>
      <c r="G147" s="181" t="s">
        <v>287</v>
      </c>
    </row>
    <row r="148" spans="1:7">
      <c r="A148" s="148" t="s">
        <v>258</v>
      </c>
      <c r="B148" s="180">
        <v>1925.7181</v>
      </c>
      <c r="C148" s="182">
        <v>4.7127115737999999E-2</v>
      </c>
      <c r="D148" s="165"/>
      <c r="E148" s="182">
        <v>9.7762109309999998E-3</v>
      </c>
      <c r="F148" s="182">
        <v>7.3303635559999998E-3</v>
      </c>
      <c r="G148" s="181" t="s">
        <v>288</v>
      </c>
    </row>
    <row r="149" spans="1:7">
      <c r="A149" s="148" t="s">
        <v>259</v>
      </c>
      <c r="B149" s="180">
        <v>1949.0844</v>
      </c>
      <c r="C149" s="182">
        <v>4.7698947266999997E-2</v>
      </c>
      <c r="D149" s="165"/>
      <c r="E149" s="182">
        <v>9.8948336290000001E-3</v>
      </c>
      <c r="F149" s="182">
        <v>7.4193088039999997E-3</v>
      </c>
      <c r="G149" s="181" t="s">
        <v>289</v>
      </c>
    </row>
    <row r="150" spans="1:7">
      <c r="A150" s="148" t="s">
        <v>260</v>
      </c>
      <c r="B150" s="180">
        <v>2027.9734000000001</v>
      </c>
      <c r="C150" s="182">
        <v>4.9629557480999995E-2</v>
      </c>
      <c r="D150" s="165"/>
      <c r="E150" s="182">
        <v>1.0295326049999999E-2</v>
      </c>
      <c r="F150" s="182">
        <v>7.7196045999999999E-3</v>
      </c>
      <c r="G150" s="181" t="s">
        <v>290</v>
      </c>
    </row>
    <row r="151" spans="1:7">
      <c r="A151" s="148" t="s">
        <v>261</v>
      </c>
      <c r="B151" s="180">
        <v>4659.4125000000004</v>
      </c>
      <c r="C151" s="182">
        <v>0.11402742289300001</v>
      </c>
      <c r="D151" s="165"/>
      <c r="E151" s="182">
        <v>2.3654240676999998E-2</v>
      </c>
      <c r="F151" s="182">
        <v>1.7736338242999999E-2</v>
      </c>
      <c r="G151" s="181" t="s">
        <v>291</v>
      </c>
    </row>
    <row r="152" spans="1:7">
      <c r="A152" s="148" t="s">
        <v>262</v>
      </c>
      <c r="B152" s="180">
        <v>4709.9831000000004</v>
      </c>
      <c r="C152" s="182">
        <v>0.115265011364</v>
      </c>
      <c r="D152" s="165"/>
      <c r="E152" s="182">
        <v>2.3910970284999999E-2</v>
      </c>
      <c r="F152" s="182">
        <v>1.7928838320000001E-2</v>
      </c>
      <c r="G152" s="181" t="s">
        <v>292</v>
      </c>
    </row>
    <row r="153" spans="1:7">
      <c r="A153" s="170" t="s">
        <v>263</v>
      </c>
      <c r="B153" s="171">
        <v>5384.6338999999998</v>
      </c>
      <c r="C153" s="174">
        <v>0.131775395898</v>
      </c>
      <c r="D153" s="184"/>
      <c r="E153" s="174">
        <v>2.7335941222000001E-2</v>
      </c>
      <c r="F153" s="174">
        <v>2.0496937793000002E-2</v>
      </c>
      <c r="G153" s="172" t="s">
        <v>293</v>
      </c>
    </row>
    <row r="154" spans="1:7">
      <c r="A154" s="176" t="s">
        <v>310</v>
      </c>
      <c r="B154" s="177">
        <v>40862.21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20/10/2026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927.12699999999995</v>
      </c>
      <c r="C6" s="173">
        <v>0.75</v>
      </c>
      <c r="D6" s="168">
        <v>695.34529999999995</v>
      </c>
      <c r="E6" s="173">
        <v>0.01</v>
      </c>
      <c r="F6" s="169" t="s">
        <v>83</v>
      </c>
    </row>
    <row r="7" spans="1:6">
      <c r="A7" s="148" t="s">
        <v>71</v>
      </c>
      <c r="B7" s="180">
        <v>1113.6780000000001</v>
      </c>
      <c r="C7" s="182">
        <v>0.85</v>
      </c>
      <c r="D7" s="180">
        <v>946.62630000000001</v>
      </c>
      <c r="E7" s="182">
        <v>0.01</v>
      </c>
      <c r="F7" s="181" t="s">
        <v>84</v>
      </c>
    </row>
    <row r="8" spans="1:6">
      <c r="A8" s="148" t="s">
        <v>72</v>
      </c>
      <c r="B8" s="180">
        <v>1465.021</v>
      </c>
      <c r="C8" s="182">
        <v>0.9</v>
      </c>
      <c r="D8" s="180">
        <v>1318.5184999999999</v>
      </c>
      <c r="E8" s="182">
        <v>0.01</v>
      </c>
      <c r="F8" s="181" t="s">
        <v>85</v>
      </c>
    </row>
    <row r="9" spans="1:6">
      <c r="A9" s="148" t="s">
        <v>74</v>
      </c>
      <c r="B9" s="180">
        <v>2848.8620000000001</v>
      </c>
      <c r="C9" s="182">
        <v>0.3</v>
      </c>
      <c r="D9" s="180">
        <v>854.6585</v>
      </c>
      <c r="E9" s="182">
        <v>0.01</v>
      </c>
      <c r="F9" s="181" t="s">
        <v>87</v>
      </c>
    </row>
    <row r="10" spans="1:6">
      <c r="A10" s="148" t="s">
        <v>75</v>
      </c>
      <c r="B10" s="180">
        <v>5049.1760000000004</v>
      </c>
      <c r="C10" s="182">
        <v>0.8</v>
      </c>
      <c r="D10" s="180">
        <v>4039.3404999999998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5821.9589999999998</v>
      </c>
      <c r="C11" s="174">
        <v>1</v>
      </c>
      <c r="D11" s="171">
        <v>5821.9592000000002</v>
      </c>
      <c r="E11" s="174">
        <v>0.06</v>
      </c>
      <c r="F11" s="172" t="s">
        <v>89</v>
      </c>
    </row>
    <row r="12" spans="1:6">
      <c r="A12" s="176" t="s">
        <v>311</v>
      </c>
      <c r="B12" s="177">
        <v>17225.82</v>
      </c>
      <c r="C12" s="179"/>
      <c r="D12" s="177">
        <v>13676.45</v>
      </c>
      <c r="E12" s="178">
        <v>0.14000000000000001</v>
      </c>
      <c r="F12" s="175"/>
    </row>
    <row r="14" spans="1:6">
      <c r="A14" s="167" t="s">
        <v>128</v>
      </c>
      <c r="B14" s="168">
        <v>3082.6089999999999</v>
      </c>
      <c r="C14" s="173">
        <v>0.4</v>
      </c>
      <c r="D14" s="168">
        <v>1233.0440000000001</v>
      </c>
      <c r="E14" s="173">
        <v>0.01</v>
      </c>
      <c r="F14" s="169" t="s">
        <v>130</v>
      </c>
    </row>
    <row r="15" spans="1:6">
      <c r="A15" s="170" t="s">
        <v>129</v>
      </c>
      <c r="B15" s="171">
        <v>7136.2</v>
      </c>
      <c r="C15" s="174">
        <v>0.65</v>
      </c>
      <c r="D15" s="171">
        <v>4638.53</v>
      </c>
      <c r="E15" s="174">
        <v>0.05</v>
      </c>
      <c r="F15" s="172" t="s">
        <v>131</v>
      </c>
    </row>
    <row r="16" spans="1:6">
      <c r="A16" s="176" t="s">
        <v>299</v>
      </c>
      <c r="B16" s="177">
        <v>10218.81</v>
      </c>
      <c r="C16" s="179"/>
      <c r="D16" s="177">
        <v>5871.57</v>
      </c>
      <c r="E16" s="178">
        <v>0.06</v>
      </c>
      <c r="F16" s="175"/>
    </row>
    <row r="18" spans="1:6">
      <c r="A18" s="167" t="s">
        <v>136</v>
      </c>
      <c r="B18" s="168">
        <v>899.43269999999995</v>
      </c>
      <c r="C18" s="173">
        <v>1</v>
      </c>
      <c r="D18" s="168">
        <v>899.43269999999995</v>
      </c>
      <c r="E18" s="173">
        <v>0.01</v>
      </c>
      <c r="F18" s="169" t="s">
        <v>148</v>
      </c>
    </row>
    <row r="19" spans="1:6">
      <c r="A19" s="148" t="s">
        <v>137</v>
      </c>
      <c r="B19" s="180">
        <v>1104.6386</v>
      </c>
      <c r="C19" s="182">
        <v>0.4</v>
      </c>
      <c r="D19" s="180">
        <v>441.85539999999997</v>
      </c>
      <c r="E19" s="182">
        <v>0</v>
      </c>
      <c r="F19" s="181" t="s">
        <v>149</v>
      </c>
    </row>
    <row r="20" spans="1:6">
      <c r="A20" s="148" t="s">
        <v>139</v>
      </c>
      <c r="B20" s="180">
        <v>1741.8451</v>
      </c>
      <c r="C20" s="182">
        <v>0.5</v>
      </c>
      <c r="D20" s="180">
        <v>870.92250000000001</v>
      </c>
      <c r="E20" s="182">
        <v>0.01</v>
      </c>
      <c r="F20" s="181" t="s">
        <v>151</v>
      </c>
    </row>
    <row r="21" spans="1:6">
      <c r="A21" s="148" t="s">
        <v>140</v>
      </c>
      <c r="B21" s="180">
        <v>1864.4906000000001</v>
      </c>
      <c r="C21" s="182">
        <v>0.3</v>
      </c>
      <c r="D21" s="180">
        <v>559.34720000000004</v>
      </c>
      <c r="E21" s="182">
        <v>0.01</v>
      </c>
      <c r="F21" s="181" t="s">
        <v>152</v>
      </c>
    </row>
    <row r="22" spans="1:6">
      <c r="A22" s="148" t="s">
        <v>141</v>
      </c>
      <c r="B22" s="180">
        <v>2010.4791</v>
      </c>
      <c r="C22" s="182">
        <v>0.45</v>
      </c>
      <c r="D22" s="180">
        <v>904.71559999999999</v>
      </c>
      <c r="E22" s="182">
        <v>0.01</v>
      </c>
      <c r="F22" s="181" t="s">
        <v>153</v>
      </c>
    </row>
    <row r="23" spans="1:6">
      <c r="A23" s="148" t="s">
        <v>142</v>
      </c>
      <c r="B23" s="180">
        <v>4755.8468999999996</v>
      </c>
      <c r="C23" s="182">
        <v>0.6</v>
      </c>
      <c r="D23" s="180">
        <v>2853.5082000000002</v>
      </c>
      <c r="E23" s="182">
        <v>0.03</v>
      </c>
      <c r="F23" s="181" t="s">
        <v>154</v>
      </c>
    </row>
    <row r="24" spans="1:6">
      <c r="A24" s="148" t="s">
        <v>143</v>
      </c>
      <c r="B24" s="180">
        <v>4808.7389999999996</v>
      </c>
      <c r="C24" s="182">
        <v>0.5</v>
      </c>
      <c r="D24" s="180">
        <v>2404.3694999999998</v>
      </c>
      <c r="E24" s="182">
        <v>0.02</v>
      </c>
      <c r="F24" s="181" t="s">
        <v>155</v>
      </c>
    </row>
    <row r="25" spans="1:6">
      <c r="A25" s="148" t="s">
        <v>144</v>
      </c>
      <c r="B25" s="180">
        <v>10028.6666</v>
      </c>
      <c r="C25" s="182">
        <v>0.8</v>
      </c>
      <c r="D25" s="180">
        <v>8022.9332999999997</v>
      </c>
      <c r="E25" s="182">
        <v>0.08</v>
      </c>
      <c r="F25" s="181" t="s">
        <v>156</v>
      </c>
    </row>
    <row r="26" spans="1:6">
      <c r="A26" s="170" t="s">
        <v>145</v>
      </c>
      <c r="B26" s="171">
        <v>12815.3431</v>
      </c>
      <c r="C26" s="174">
        <v>0.8</v>
      </c>
      <c r="D26" s="171">
        <v>9568.5964999999997</v>
      </c>
      <c r="E26" s="174">
        <v>0.1</v>
      </c>
      <c r="F26" s="172" t="s">
        <v>157</v>
      </c>
    </row>
    <row r="27" spans="1:6">
      <c r="A27" s="176" t="s">
        <v>312</v>
      </c>
      <c r="B27" s="177">
        <v>40029.480000000003</v>
      </c>
      <c r="C27" s="179"/>
      <c r="D27" s="177">
        <v>26525.68</v>
      </c>
      <c r="E27" s="178">
        <v>0.27</v>
      </c>
      <c r="F27" s="175"/>
    </row>
    <row r="29" spans="1:6">
      <c r="A29" s="167" t="s">
        <v>164</v>
      </c>
      <c r="B29" s="168">
        <v>773.80520000000001</v>
      </c>
      <c r="C29" s="173">
        <v>0.3</v>
      </c>
      <c r="D29" s="168">
        <v>232.14160000000001</v>
      </c>
      <c r="E29" s="173">
        <v>0</v>
      </c>
      <c r="F29" s="169" t="s">
        <v>189</v>
      </c>
    </row>
    <row r="30" spans="1:6">
      <c r="A30" s="148" t="s">
        <v>166</v>
      </c>
      <c r="B30" s="180">
        <v>1346.9553000000001</v>
      </c>
      <c r="C30" s="182">
        <v>1</v>
      </c>
      <c r="D30" s="180">
        <v>1346.9553000000001</v>
      </c>
      <c r="E30" s="182">
        <v>0.01</v>
      </c>
      <c r="F30" s="181" t="s">
        <v>191</v>
      </c>
    </row>
    <row r="31" spans="1:6">
      <c r="A31" s="148" t="s">
        <v>167</v>
      </c>
      <c r="B31" s="180">
        <v>1347.1963000000001</v>
      </c>
      <c r="C31" s="182">
        <v>1</v>
      </c>
      <c r="D31" s="180">
        <v>1347.1963000000001</v>
      </c>
      <c r="E31" s="182">
        <v>0.01</v>
      </c>
      <c r="F31" s="181" t="s">
        <v>192</v>
      </c>
    </row>
    <row r="32" spans="1:6">
      <c r="A32" s="148" t="s">
        <v>168</v>
      </c>
      <c r="B32" s="180">
        <v>1531.9962</v>
      </c>
      <c r="C32" s="182">
        <v>0.9</v>
      </c>
      <c r="D32" s="180">
        <v>1378.7965999999999</v>
      </c>
      <c r="E32" s="182">
        <v>0.01</v>
      </c>
      <c r="F32" s="181" t="s">
        <v>193</v>
      </c>
    </row>
    <row r="33" spans="1:6">
      <c r="A33" s="148" t="s">
        <v>169</v>
      </c>
      <c r="B33" s="180">
        <v>1563.5587</v>
      </c>
      <c r="C33" s="182">
        <v>0.9</v>
      </c>
      <c r="D33" s="180">
        <v>1407.2029</v>
      </c>
      <c r="E33" s="182">
        <v>0.01</v>
      </c>
      <c r="F33" s="181" t="s">
        <v>194</v>
      </c>
    </row>
    <row r="34" spans="1:6">
      <c r="A34" s="148" t="s">
        <v>170</v>
      </c>
      <c r="B34" s="180">
        <v>1776.3115</v>
      </c>
      <c r="C34" s="182">
        <v>1</v>
      </c>
      <c r="D34" s="180">
        <v>1776.3115</v>
      </c>
      <c r="E34" s="182">
        <v>0.02</v>
      </c>
      <c r="F34" s="181" t="s">
        <v>195</v>
      </c>
    </row>
    <row r="35" spans="1:6">
      <c r="A35" s="148" t="s">
        <v>172</v>
      </c>
      <c r="B35" s="180">
        <v>2120.473</v>
      </c>
      <c r="C35" s="182">
        <v>1</v>
      </c>
      <c r="D35" s="180">
        <v>2120.473</v>
      </c>
      <c r="E35" s="182">
        <v>0.02</v>
      </c>
      <c r="F35" s="181" t="s">
        <v>197</v>
      </c>
    </row>
    <row r="36" spans="1:6">
      <c r="A36" s="148" t="s">
        <v>173</v>
      </c>
      <c r="B36" s="180">
        <v>2387.4690000000001</v>
      </c>
      <c r="C36" s="182">
        <v>1</v>
      </c>
      <c r="D36" s="180">
        <v>2387.4690000000001</v>
      </c>
      <c r="E36" s="182">
        <v>0.02</v>
      </c>
      <c r="F36" s="181" t="s">
        <v>198</v>
      </c>
    </row>
    <row r="37" spans="1:6">
      <c r="A37" s="148" t="s">
        <v>174</v>
      </c>
      <c r="B37" s="180">
        <v>2396.1959000000002</v>
      </c>
      <c r="C37" s="182">
        <v>0.95</v>
      </c>
      <c r="D37" s="180">
        <v>2276.3861000000002</v>
      </c>
      <c r="E37" s="182">
        <v>0.02</v>
      </c>
      <c r="F37" s="181" t="s">
        <v>199</v>
      </c>
    </row>
    <row r="38" spans="1:6">
      <c r="A38" s="148" t="s">
        <v>175</v>
      </c>
      <c r="B38" s="180">
        <v>2765.0805</v>
      </c>
      <c r="C38" s="182">
        <v>0.9</v>
      </c>
      <c r="D38" s="180">
        <v>2488.5724</v>
      </c>
      <c r="E38" s="182">
        <v>0.02</v>
      </c>
      <c r="F38" s="181" t="s">
        <v>200</v>
      </c>
    </row>
    <row r="39" spans="1:6">
      <c r="A39" s="148" t="s">
        <v>176</v>
      </c>
      <c r="B39" s="180">
        <v>2803.5263</v>
      </c>
      <c r="C39" s="182">
        <v>1</v>
      </c>
      <c r="D39" s="180">
        <v>2803.5263</v>
      </c>
      <c r="E39" s="182">
        <v>0.03</v>
      </c>
      <c r="F39" s="181" t="s">
        <v>201</v>
      </c>
    </row>
    <row r="40" spans="1:6">
      <c r="A40" s="148" t="s">
        <v>177</v>
      </c>
      <c r="B40" s="180">
        <v>3294.5747000000001</v>
      </c>
      <c r="C40" s="182">
        <v>0.75</v>
      </c>
      <c r="D40" s="180">
        <v>2470.931</v>
      </c>
      <c r="E40" s="182">
        <v>0.02</v>
      </c>
      <c r="F40" s="181" t="s">
        <v>202</v>
      </c>
    </row>
    <row r="41" spans="1:6">
      <c r="A41" s="148" t="s">
        <v>178</v>
      </c>
      <c r="B41" s="180">
        <v>4987.9066999999995</v>
      </c>
      <c r="C41" s="182">
        <v>0.85</v>
      </c>
      <c r="D41" s="180">
        <v>4239.7206999999999</v>
      </c>
      <c r="E41" s="182">
        <v>0.04</v>
      </c>
      <c r="F41" s="181" t="s">
        <v>203</v>
      </c>
    </row>
    <row r="42" spans="1:6">
      <c r="A42" s="148" t="s">
        <v>179</v>
      </c>
      <c r="B42" s="180">
        <v>5096.8199000000004</v>
      </c>
      <c r="C42" s="182">
        <v>1</v>
      </c>
      <c r="D42" s="180">
        <v>5096.8199000000004</v>
      </c>
      <c r="E42" s="182">
        <v>0.05</v>
      </c>
      <c r="F42" s="181" t="s">
        <v>204</v>
      </c>
    </row>
    <row r="43" spans="1:6">
      <c r="A43" s="148" t="s">
        <v>180</v>
      </c>
      <c r="B43" s="180">
        <v>5226.4745999999996</v>
      </c>
      <c r="C43" s="182">
        <v>0.95</v>
      </c>
      <c r="D43" s="180">
        <v>4965.1508999999996</v>
      </c>
      <c r="E43" s="182">
        <v>0.05</v>
      </c>
      <c r="F43" s="181" t="s">
        <v>205</v>
      </c>
    </row>
    <row r="44" spans="1:6">
      <c r="A44" s="148" t="s">
        <v>181</v>
      </c>
      <c r="B44" s="180">
        <v>5779.3918000000003</v>
      </c>
      <c r="C44" s="182">
        <v>1</v>
      </c>
      <c r="D44" s="180">
        <v>5779.3918000000003</v>
      </c>
      <c r="E44" s="182">
        <v>0.06</v>
      </c>
      <c r="F44" s="181" t="s">
        <v>206</v>
      </c>
    </row>
    <row r="45" spans="1:6">
      <c r="A45" s="170" t="s">
        <v>182</v>
      </c>
      <c r="B45" s="171">
        <v>14519.0447</v>
      </c>
      <c r="C45" s="174">
        <v>0.9</v>
      </c>
      <c r="D45" s="171">
        <v>9919.0848999999998</v>
      </c>
      <c r="E45" s="174">
        <v>0.1</v>
      </c>
      <c r="F45" s="172" t="s">
        <v>207</v>
      </c>
    </row>
    <row r="46" spans="1:6">
      <c r="A46" s="176" t="s">
        <v>313</v>
      </c>
      <c r="B46" s="177">
        <v>59716.78</v>
      </c>
      <c r="C46" s="179"/>
      <c r="D46" s="177">
        <v>52036.13</v>
      </c>
      <c r="E46" s="178">
        <v>0.52</v>
      </c>
      <c r="F46" s="175"/>
    </row>
    <row r="48" spans="1:6">
      <c r="A48" s="167" t="s">
        <v>219</v>
      </c>
      <c r="B48" s="168">
        <v>799.12059999999997</v>
      </c>
      <c r="C48" s="173">
        <v>0.75</v>
      </c>
      <c r="D48" s="168">
        <v>599.34040000000005</v>
      </c>
      <c r="E48" s="173">
        <v>0.01</v>
      </c>
      <c r="F48" s="169" t="s">
        <v>224</v>
      </c>
    </row>
    <row r="49" spans="1:6">
      <c r="A49" s="170" t="s">
        <v>220</v>
      </c>
      <c r="B49" s="171">
        <v>1421.0219</v>
      </c>
      <c r="C49" s="174">
        <v>0.8</v>
      </c>
      <c r="D49" s="171">
        <v>1136.8175000000001</v>
      </c>
      <c r="E49" s="174">
        <v>0.01</v>
      </c>
      <c r="F49" s="172" t="s">
        <v>225</v>
      </c>
    </row>
    <row r="50" spans="1:6">
      <c r="A50" s="176" t="s">
        <v>314</v>
      </c>
      <c r="B50" s="177">
        <v>2220.14</v>
      </c>
      <c r="C50" s="179"/>
      <c r="D50" s="177">
        <v>1736.16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294</v>
      </c>
      <c r="B52" s="195">
        <v>129411.03521719899</v>
      </c>
      <c r="C52" s="196"/>
      <c r="D52" s="195">
        <v>99845.990630661399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5">
      <c r="A6090" s="199">
        <v>46308</v>
      </c>
      <c r="B6090" s="198">
        <v>1122.4735000000001</v>
      </c>
      <c r="C6090" s="198">
        <v>1483.3770999999999</v>
      </c>
      <c r="D6090" s="198">
        <v>1273.6215</v>
      </c>
      <c r="E6090" s="198">
        <v>804.99260000000004</v>
      </c>
      <c r="F6090" s="198">
        <v>1142.1404</v>
      </c>
      <c r="G6090" s="108" t="e">
        <f>G6089*#REF!/#REF!</f>
        <v>#REF!</v>
      </c>
      <c r="H6090" s="108">
        <f t="shared" si="153"/>
        <v>773.94575756702443</v>
      </c>
      <c r="I6090" s="108">
        <f t="shared" si="154"/>
        <v>920.34357082652559</v>
      </c>
      <c r="J6090" s="108">
        <f t="shared" si="155"/>
        <v>814.79619258729826</v>
      </c>
    </row>
    <row r="6091" spans="1:10" ht="15">
      <c r="A6091" s="199">
        <v>46309</v>
      </c>
      <c r="B6091" s="198">
        <v>1127.5114000000001</v>
      </c>
      <c r="C6091" s="198">
        <v>1490.3423</v>
      </c>
      <c r="D6091" s="198">
        <v>1282.1587</v>
      </c>
      <c r="E6091" s="198">
        <v>809.06669999999997</v>
      </c>
      <c r="F6091" s="198">
        <v>1151.8088</v>
      </c>
      <c r="G6091" s="108" t="e">
        <f>G6090*#REF!/#REF!</f>
        <v>#REF!</v>
      </c>
      <c r="H6091" s="108">
        <f t="shared" si="153"/>
        <v>777.41939087065873</v>
      </c>
      <c r="I6091" s="108">
        <f t="shared" si="154"/>
        <v>926.51271694478771</v>
      </c>
      <c r="J6091" s="108">
        <f t="shared" si="155"/>
        <v>821.69357184856165</v>
      </c>
    </row>
    <row r="6092" spans="1:10" ht="15">
      <c r="A6092" s="199">
        <v>46310</v>
      </c>
      <c r="B6092" s="198">
        <v>1131.9029</v>
      </c>
      <c r="C6092" s="198">
        <v>1504.7182</v>
      </c>
      <c r="D6092" s="198">
        <v>1293.3729000000001</v>
      </c>
      <c r="E6092" s="198">
        <v>811.31259999999997</v>
      </c>
      <c r="F6092" s="198">
        <v>1157.9014</v>
      </c>
      <c r="G6092" s="108" t="e">
        <f>G6091*#REF!/#REF!</f>
        <v>#REF!</v>
      </c>
      <c r="H6092" s="108">
        <f t="shared" si="153"/>
        <v>780.44733121344234</v>
      </c>
      <c r="I6092" s="108">
        <f t="shared" si="154"/>
        <v>934.61631512679298</v>
      </c>
      <c r="J6092" s="108">
        <f t="shared" si="155"/>
        <v>826.0399965814205</v>
      </c>
    </row>
    <row r="6093" spans="1:10" ht="15">
      <c r="A6093" s="199">
        <v>46311</v>
      </c>
      <c r="B6093" s="198">
        <v>1136.8497</v>
      </c>
      <c r="C6093" s="198">
        <v>1512.8218999999999</v>
      </c>
      <c r="D6093" s="198">
        <v>1299.3789999999999</v>
      </c>
      <c r="E6093" s="198">
        <v>814.75609999999995</v>
      </c>
      <c r="F6093" s="198">
        <v>1162.4730999999999</v>
      </c>
      <c r="G6093" s="108" t="e">
        <f>G6092*#REF!/#REF!</f>
        <v>#REF!</v>
      </c>
      <c r="H6093" s="108">
        <f t="shared" si="153"/>
        <v>783.85815104440712</v>
      </c>
      <c r="I6093" s="108">
        <f t="shared" si="154"/>
        <v>938.95643934795362</v>
      </c>
      <c r="J6093" s="108">
        <f t="shared" si="155"/>
        <v>829.30142026773035</v>
      </c>
    </row>
    <row r="6094" spans="1:10" ht="15">
      <c r="A6094" s="199">
        <v>46314</v>
      </c>
      <c r="B6094" s="198">
        <v>1118.8033</v>
      </c>
      <c r="C6094" s="198">
        <v>1491.348</v>
      </c>
      <c r="D6094" s="198">
        <v>1282.8397</v>
      </c>
      <c r="E6094" s="198">
        <v>803.72130000000004</v>
      </c>
      <c r="F6094" s="198">
        <v>1147.9906000000001</v>
      </c>
      <c r="G6094" s="108" t="e">
        <f>G6093*#REF!/#REF!</f>
        <v>#REF!</v>
      </c>
      <c r="H6094" s="108">
        <f t="shared" si="153"/>
        <v>771.41515375372944</v>
      </c>
      <c r="I6094" s="108">
        <f t="shared" si="154"/>
        <v>927.00482073836588</v>
      </c>
      <c r="J6094" s="108">
        <f t="shared" si="155"/>
        <v>818.96969059671494</v>
      </c>
    </row>
    <row r="6095" spans="1:10" ht="15">
      <c r="A6095" s="199">
        <v>46315</v>
      </c>
      <c r="B6095" s="198">
        <v>1125.309</v>
      </c>
      <c r="C6095" s="198">
        <v>1504.3137999999999</v>
      </c>
      <c r="D6095" s="198">
        <v>1293.6094000000001</v>
      </c>
      <c r="E6095" s="198">
        <v>809.62549999999999</v>
      </c>
      <c r="F6095" s="198">
        <v>1155.5684000000001</v>
      </c>
      <c r="G6095" s="108" t="e">
        <f>G6094*#REF!/#REF!</f>
        <v>#REF!</v>
      </c>
      <c r="H6095" s="108">
        <f t="shared" si="153"/>
        <v>775.90083552261194</v>
      </c>
      <c r="I6095" s="108">
        <f t="shared" si="154"/>
        <v>934.78721460870383</v>
      </c>
      <c r="J6095" s="108">
        <f t="shared" si="155"/>
        <v>824.37564820769524</v>
      </c>
    </row>
    <row r="6096" spans="1:10" ht="15">
      <c r="G6096" s="108" t="e">
        <f>G6095*#REF!/#REF!</f>
        <v>#REF!</v>
      </c>
      <c r="H6096" s="108">
        <f t="shared" si="153"/>
        <v>0</v>
      </c>
      <c r="I6096" s="108">
        <f t="shared" si="154"/>
        <v>0</v>
      </c>
      <c r="J6096" s="108">
        <f t="shared" si="155"/>
        <v>0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95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  <row r="6090" spans="1:6">
      <c r="A6090" s="199">
        <v>46308</v>
      </c>
      <c r="B6090" s="198">
        <v>2604.1089000000002</v>
      </c>
      <c r="C6090" s="198">
        <v>3342.3986</v>
      </c>
      <c r="D6090" s="198">
        <v>2688.8224</v>
      </c>
      <c r="E6090" s="198">
        <v>1739.7415000000001</v>
      </c>
      <c r="F6090" s="198">
        <v>3002.1165000000001</v>
      </c>
    </row>
    <row r="6091" spans="1:6">
      <c r="A6091" s="199">
        <v>46309</v>
      </c>
      <c r="B6091" s="198">
        <v>2615.7966000000001</v>
      </c>
      <c r="C6091" s="198">
        <v>3358.0929000000001</v>
      </c>
      <c r="D6091" s="198">
        <v>2706.8456999999999</v>
      </c>
      <c r="E6091" s="198">
        <v>1748.5463999999999</v>
      </c>
      <c r="F6091" s="198">
        <v>3027.53</v>
      </c>
    </row>
    <row r="6092" spans="1:6">
      <c r="A6092" s="199">
        <v>46310</v>
      </c>
      <c r="B6092" s="198">
        <v>2625.9848000000002</v>
      </c>
      <c r="C6092" s="198">
        <v>3390.4852000000001</v>
      </c>
      <c r="D6092" s="198">
        <v>2730.5261</v>
      </c>
      <c r="E6092" s="198">
        <v>1753.4003</v>
      </c>
      <c r="F6092" s="198">
        <v>3045.1255999999998</v>
      </c>
    </row>
    <row r="6093" spans="1:6">
      <c r="A6093" s="199">
        <v>46311</v>
      </c>
      <c r="B6093" s="198">
        <v>2637.4612999999999</v>
      </c>
      <c r="C6093" s="198">
        <v>3408.7449000000001</v>
      </c>
      <c r="D6093" s="198">
        <v>2743.2060000000001</v>
      </c>
      <c r="E6093" s="198">
        <v>1760.8424</v>
      </c>
      <c r="F6093" s="198">
        <v>3057.1484999999998</v>
      </c>
    </row>
    <row r="6094" spans="1:6">
      <c r="A6094" s="199">
        <v>46314</v>
      </c>
      <c r="B6094" s="198">
        <v>2595.5940000000001</v>
      </c>
      <c r="C6094" s="198">
        <v>3360.3589999999999</v>
      </c>
      <c r="D6094" s="198">
        <v>2708.2889</v>
      </c>
      <c r="E6094" s="198">
        <v>1736.9940999999999</v>
      </c>
      <c r="F6094" s="198">
        <v>3019.0614</v>
      </c>
    </row>
    <row r="6095" spans="1:6">
      <c r="A6095" s="199">
        <v>46315</v>
      </c>
      <c r="B6095" s="198">
        <v>2610.6871999999998</v>
      </c>
      <c r="C6095" s="198">
        <v>3389.5740999999998</v>
      </c>
      <c r="D6095" s="198">
        <v>2731.0254</v>
      </c>
      <c r="E6095" s="198">
        <v>1749.7541000000001</v>
      </c>
      <c r="F6095" s="198">
        <v>3038.9901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5">
      <c r="A6090" s="199">
        <v>46308</v>
      </c>
      <c r="B6090" s="198">
        <v>3209.9362000000001</v>
      </c>
      <c r="C6090" s="198">
        <v>4372.6266999999998</v>
      </c>
      <c r="D6090" s="198">
        <v>3346.6505000000002</v>
      </c>
      <c r="E6090" s="198">
        <v>2050.2058000000002</v>
      </c>
      <c r="F6090" s="198">
        <v>3561.6417999999999</v>
      </c>
      <c r="G6090" s="108" t="e">
        <f>G6089*#REF!/#REF!</f>
        <v>#REF!</v>
      </c>
      <c r="H6090" s="108">
        <f t="shared" si="153"/>
        <v>1334.1315838156579</v>
      </c>
      <c r="I6090" s="108">
        <f t="shared" si="154"/>
        <v>1536.3587872947405</v>
      </c>
      <c r="J6090" s="108">
        <f t="shared" si="155"/>
        <v>1439.4525650253845</v>
      </c>
    </row>
    <row r="6091" spans="1:10" ht="15">
      <c r="A6091" s="199">
        <v>46309</v>
      </c>
      <c r="B6091" s="198">
        <v>3224.3429999999998</v>
      </c>
      <c r="C6091" s="198">
        <v>4393.1584999999995</v>
      </c>
      <c r="D6091" s="198">
        <v>3369.0832</v>
      </c>
      <c r="E6091" s="198">
        <v>2060.5819999999999</v>
      </c>
      <c r="F6091" s="198">
        <v>3591.7919000000002</v>
      </c>
      <c r="G6091" s="108" t="e">
        <f>G6090*#REF!/#REF!</f>
        <v>#REF!</v>
      </c>
      <c r="H6091" s="108">
        <f t="shared" si="153"/>
        <v>1340.1194183719069</v>
      </c>
      <c r="I6091" s="108">
        <f t="shared" si="154"/>
        <v>1546.6570469330704</v>
      </c>
      <c r="J6091" s="108">
        <f t="shared" si="155"/>
        <v>1451.6378551858863</v>
      </c>
    </row>
    <row r="6092" spans="1:10" ht="15">
      <c r="A6092" s="199">
        <v>46310</v>
      </c>
      <c r="B6092" s="198">
        <v>3236.9014000000002</v>
      </c>
      <c r="C6092" s="198">
        <v>4435.5349999999999</v>
      </c>
      <c r="D6092" s="198">
        <v>3398.5576999999998</v>
      </c>
      <c r="E6092" s="198">
        <v>2066.3020000000001</v>
      </c>
      <c r="F6092" s="198">
        <v>3612.8289</v>
      </c>
      <c r="G6092" s="108" t="e">
        <f>G6091*#REF!/#REF!</f>
        <v>#REF!</v>
      </c>
      <c r="H6092" s="108">
        <f t="shared" si="153"/>
        <v>1345.33901061246</v>
      </c>
      <c r="I6092" s="108">
        <f t="shared" si="154"/>
        <v>1560.1880108255111</v>
      </c>
      <c r="J6092" s="108">
        <f t="shared" si="155"/>
        <v>1460.1400475204548</v>
      </c>
    </row>
    <row r="6093" spans="1:10" ht="15">
      <c r="A6093" s="199">
        <v>46311</v>
      </c>
      <c r="B6093" s="198">
        <v>3251.0477999999998</v>
      </c>
      <c r="C6093" s="198">
        <v>4459.4228000000003</v>
      </c>
      <c r="D6093" s="198">
        <v>3414.3397</v>
      </c>
      <c r="E6093" s="198">
        <v>2075.0722000000001</v>
      </c>
      <c r="F6093" s="198">
        <v>3627.0931</v>
      </c>
      <c r="G6093" s="108" t="e">
        <f>G6092*#REF!/#REF!</f>
        <v>#REF!</v>
      </c>
      <c r="H6093" s="108">
        <f t="shared" si="153"/>
        <v>1351.2186162685753</v>
      </c>
      <c r="I6093" s="108">
        <f t="shared" si="154"/>
        <v>1567.4331098823402</v>
      </c>
      <c r="J6093" s="108">
        <f t="shared" si="155"/>
        <v>1465.9049841510937</v>
      </c>
    </row>
    <row r="6094" spans="1:10" ht="15">
      <c r="A6094" s="199">
        <v>46314</v>
      </c>
      <c r="B6094" s="198">
        <v>3199.4404</v>
      </c>
      <c r="C6094" s="198">
        <v>4396.1229999999996</v>
      </c>
      <c r="D6094" s="198">
        <v>3370.88</v>
      </c>
      <c r="E6094" s="198">
        <v>2046.9681</v>
      </c>
      <c r="F6094" s="198">
        <v>3581.9054999999998</v>
      </c>
      <c r="G6094" s="108" t="e">
        <f>G6093*#REF!/#REF!</f>
        <v>#REF!</v>
      </c>
      <c r="H6094" s="108">
        <f t="shared" si="153"/>
        <v>1329.7692608892976</v>
      </c>
      <c r="I6094" s="108">
        <f t="shared" si="154"/>
        <v>1547.4819103208106</v>
      </c>
      <c r="J6094" s="108">
        <f t="shared" si="155"/>
        <v>1447.6422249013169</v>
      </c>
    </row>
    <row r="6095" spans="1:10" ht="15">
      <c r="A6095" s="199">
        <v>46315</v>
      </c>
      <c r="B6095" s="198">
        <v>3218.0448999999999</v>
      </c>
      <c r="C6095" s="198">
        <v>4434.3429999999998</v>
      </c>
      <c r="D6095" s="198">
        <v>3399.1790999999998</v>
      </c>
      <c r="E6095" s="198">
        <v>2062.0052000000001</v>
      </c>
      <c r="F6095" s="198">
        <v>3605.5495000000001</v>
      </c>
      <c r="G6095" s="108" t="e">
        <f>G6094*#REF!/#REF!</f>
        <v>#REF!</v>
      </c>
      <c r="H6095" s="108">
        <f t="shared" si="153"/>
        <v>1337.5017669282333</v>
      </c>
      <c r="I6095" s="108">
        <f t="shared" si="154"/>
        <v>1560.4732791409285</v>
      </c>
      <c r="J6095" s="108">
        <f t="shared" si="155"/>
        <v>1457.1980472884702</v>
      </c>
    </row>
    <row r="6096" spans="1:10" ht="15">
      <c r="G6096" s="108" t="e">
        <f>G6095*#REF!/#REF!</f>
        <v>#REF!</v>
      </c>
      <c r="H6096" s="108">
        <f t="shared" si="153"/>
        <v>0</v>
      </c>
      <c r="I6096" s="108">
        <f t="shared" si="154"/>
        <v>0</v>
      </c>
      <c r="J6096" s="108">
        <f t="shared" si="155"/>
        <v>0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09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  <row r="7104" spans="1:4">
      <c r="A7104" s="199">
        <v>46308</v>
      </c>
      <c r="B7104" s="198">
        <v>1017.1845</v>
      </c>
      <c r="C7104" s="198">
        <v>2738.8555000000001</v>
      </c>
      <c r="D7104" s="198">
        <v>3483.2979</v>
      </c>
    </row>
    <row r="7105" spans="1:4">
      <c r="A7105" s="199">
        <v>46309</v>
      </c>
      <c r="B7105" s="198">
        <v>1021.7498000000001</v>
      </c>
      <c r="C7105" s="198">
        <v>2751.1480000000001</v>
      </c>
      <c r="D7105" s="198">
        <v>3498.9315999999999</v>
      </c>
    </row>
    <row r="7106" spans="1:4">
      <c r="A7106" s="199">
        <v>46310</v>
      </c>
      <c r="B7106" s="198">
        <v>1025.7293</v>
      </c>
      <c r="C7106" s="198">
        <v>2761.8633</v>
      </c>
      <c r="D7106" s="198">
        <v>3512.5594000000001</v>
      </c>
    </row>
    <row r="7107" spans="1:4">
      <c r="A7107" s="199">
        <v>46311</v>
      </c>
      <c r="B7107" s="198">
        <v>1030.2121999999999</v>
      </c>
      <c r="C7107" s="198">
        <v>2773.9337</v>
      </c>
      <c r="D7107" s="198">
        <v>3527.9106000000002</v>
      </c>
    </row>
    <row r="7108" spans="1:4">
      <c r="A7108" s="199">
        <v>46314</v>
      </c>
      <c r="B7108" s="198">
        <v>1013.8585</v>
      </c>
      <c r="C7108" s="198">
        <v>2729.9</v>
      </c>
      <c r="D7108" s="198">
        <v>3471.9081999999999</v>
      </c>
    </row>
    <row r="7109" spans="1:4">
      <c r="A7109" s="199">
        <v>46315</v>
      </c>
      <c r="B7109" s="198">
        <v>1019.754</v>
      </c>
      <c r="C7109" s="198">
        <v>2745.7741999999998</v>
      </c>
      <c r="D7109" s="198">
        <v>3492.0972000000002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-1.7228739626441301E-2</v>
      </c>
      <c r="E31" s="42"/>
      <c r="F31" s="43"/>
      <c r="G31" s="41">
        <f>Indices!F17</f>
        <v>-0.103221682806392</v>
      </c>
      <c r="H31" s="42"/>
      <c r="I31" s="42"/>
      <c r="J31" s="41">
        <f>Indices!J17</f>
        <v>-0.16846180334386099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3.2757340125292703E-2</v>
      </c>
      <c r="E32" s="42"/>
      <c r="F32" s="39"/>
      <c r="G32" s="41">
        <f>Indices!F26</f>
        <v>-7.0531183007393694E-2</v>
      </c>
      <c r="H32" s="42"/>
      <c r="I32" s="42"/>
      <c r="J32" s="41">
        <f>Indices!J26</f>
        <v>-0.12629740170779599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2026-10-21T07:46:14Z</dcterms:modified>
</cp:coreProperties>
</file>