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2C91159B-1231-4284-8C02-26764A182CB3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<sst xmlns="http://schemas.openxmlformats.org/spreadsheetml/2006/main" count="460" uniqueCount="315">
  <si>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</si>
  <si>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</si>
  <si>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</si>
  <si>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</si>
  <si>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</si>
  <si>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</si>
  <si>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</si>
  <si>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</si>
  <si>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</si>
  <si>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</si>
  <si>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</si>
  <si>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</si>
  <si>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</si>
  <si>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</si>
  <si>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</si>
  <si>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</si>
  <si>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</si>
  <si>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</si>
  <si>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</si>
  <si>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</si>
  <si>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</si>
  <si>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</si>
  <si>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</si>
  <si>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</si>
  <si>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</si>
  <si>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</si>
  <si>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</si>
  <si>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</si>
  <si>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</si>
  <si>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</si>
  <si>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</si>
  <si>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</si>
  <si>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</si>
  <si>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</si>
  <si>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</si>
  <si>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</si>
  <si>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</si>
  <si>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</si>
  <si>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</si>
  <si>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</si>
  <si>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</si>
  <si>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</si>
  <si>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</si>
  <si>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</si>
  <si>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</si>
  <si>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</si>
  <si>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</si>
  <si>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</si>
  <si>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</si>
  <si>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</si>
  <si>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</si>
  <si>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</si>
  <si>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</si>
  <si>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</si>
  <si>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</si>
  <si>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</si>
  <si>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16-10-2026</t>
  </si>
  <si>
    <t>19/10/2026</t>
  </si>
  <si>
    <t>Variation par rapport au 31/12/2025</t>
  </si>
  <si>
    <t>AU 19/10/2026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</si>
  <si>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</si>
  <si>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</si>
  <si>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</si>
  <si>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</si>
  <si>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</si>
  <si>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</si>
  <si>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</si>
  <si>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</si>
  <si>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</si>
  <si>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</si>
  <si>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</si>
  <si>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</si>
  <si>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</si>
  <si>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</si>
  <si>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</si>
  <si>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</si>
  <si>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</si>
  <si>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</si>
  <si>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</si>
  <si>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</si>
  <si>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</si>
  <si>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</si>
  <si>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</si>
  <si>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</si>
  <si>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</si>
  <si>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</si>
  <si>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</si>
  <si>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</si>
  <si>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</si>
  <si>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</si>
  <si>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</si>
  <si>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</si>
  <si>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</si>
  <si>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</si>
  <si>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</si>
  <si>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</si>
  <si>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</si>
  <si>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</si>
  <si>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</si>
  <si>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</si>
  <si>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</si>
  <si>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</si>
  <si>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</si>
  <si>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</si>
  <si>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</si>
  <si>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</si>
  <si>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</si>
  <si>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</si>
  <si>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</si>
  <si>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</si>
  <si>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</si>
  <si>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</si>
  <si>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</si>
  <si>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</si>
  <si>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</si>
  <si>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</si>
  <si>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</si>
  <si>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</si>
  <si>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</si>
  <si>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</si>
  <si>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</si>
  <si>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</si>
  <si>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</si>
  <si>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</si>
  <si>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</si>
  <si>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</si>
  <si>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</si>
  <si>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</si>
  <si>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</si>
  <si>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</si>
  <si>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</si>
  <si>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</si>
  <si>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</si>
  <si>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</si>
  <si>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PATRIMOINE ET COMM</t>
  </si>
  <si>
    <t>FONCIERE INEA</t>
  </si>
  <si>
    <t>MERCIALYS</t>
  </si>
  <si>
    <t>ICADE</t>
  </si>
  <si>
    <t>FREY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</si>
  <si>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</si>
  <si>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</si>
  <si>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</si>
  <si>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</si>
  <si>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</si>
  <si>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</si>
  <si>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</si>
  <si>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FR0011027135</t>
  </si>
  <si>
    <t>FR0010341032</t>
  </si>
  <si>
    <t>FR0010241638</t>
  </si>
  <si>
    <t>FR0000035081</t>
  </si>
  <si>
    <t>FR0010588079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</si>
  <si>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</si>
  <si>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</si>
  <si>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</si>
  <si>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</si>
  <si>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</si>
  <si>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</si>
  <si>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</si>
  <si>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</si>
  <si>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</si>
  <si>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</si>
  <si>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</si>
  <si>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Schroder Real Estate Investment Trust Ltd</t>
  </si>
  <si>
    <t>CUSTODIAN REIT</t>
  </si>
  <si>
    <t>WORKSPACE GROUP</t>
  </si>
  <si>
    <t>Targt Hlthc REIT Rg</t>
  </si>
  <si>
    <t>SAFESTORE HOLDINGS</t>
  </si>
  <si>
    <t>SUPERMARKT INCOME REIT PLC</t>
  </si>
  <si>
    <t>GRAINGER TRUST</t>
  </si>
  <si>
    <t>GREAT PORTLAND ESTATES</t>
  </si>
  <si>
    <t>SIRIUS REAL ESTATE</t>
  </si>
  <si>
    <t>Savills Rg</t>
  </si>
  <si>
    <t>BIG YELLOW GROUP</t>
  </si>
  <si>
    <t>HAMMERSON</t>
  </si>
  <si>
    <t>DERWENT LONDON</t>
  </si>
  <si>
    <t>UNITE GROUP PLC</t>
  </si>
  <si>
    <t>PRIMARY HEALTH PROPERTIES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</si>
  <si>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</si>
  <si>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</si>
  <si>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</si>
  <si>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</si>
  <si>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</si>
  <si>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</si>
  <si>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</si>
  <si>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</si>
  <si>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</si>
  <si>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</si>
  <si>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GB00B01HM147</t>
  </si>
  <si>
    <t>GB00BJFLFT45</t>
  </si>
  <si>
    <t>GB00B67G5X01</t>
  </si>
  <si>
    <t>GB00BJGTLF51</t>
  </si>
  <si>
    <t>GB00B1N7Z094</t>
  </si>
  <si>
    <t>GB00BF345X11</t>
  </si>
  <si>
    <t>GB00B04V1276</t>
  </si>
  <si>
    <t>GB00BF5H9P87</t>
  </si>
  <si>
    <t>GG00B1W3VF54</t>
  </si>
  <si>
    <t>GB00B135BJ46</t>
  </si>
  <si>
    <t>GB0002869419</t>
  </si>
  <si>
    <t>GB00BRJQ8J25</t>
  </si>
  <si>
    <t>GB0002652740</t>
  </si>
  <si>
    <t>GB0006928617</t>
  </si>
  <si>
    <t>GB00BYRJ5J14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</si>
  <si>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</si>
  <si>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</si>
  <si>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</si>
  <si>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</si>
  <si>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</si>
  <si>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</si>
  <si>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</si>
  <si>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</si>
  <si>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</si>
  <si>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</si>
  <si>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</si>
  <si>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</si>
  <si>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</si>
  <si>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</si>
  <si>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</si>
  <si>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</si>
  <si>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</si>
  <si>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</si>
  <si>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</si>
  <si>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</si>
  <si>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</si>
  <si>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</si>
  <si>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</si>
  <si>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</si>
  <si>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</si>
  <si>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</si>
  <si>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</si>
  <si>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</si>
  <si>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</si>
  <si>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</si>
  <si>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</si>
  <si>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</si>
  <si>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</si>
  <si>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Stenhus Fastig Rg</t>
  </si>
  <si>
    <t>Heba Fast Rg-B</t>
  </si>
  <si>
    <t>John Mattson Rg</t>
  </si>
  <si>
    <t>Eastnine Rg</t>
  </si>
  <si>
    <t>Prisma Prop Rg</t>
  </si>
  <si>
    <t>Stendorren Fast -B-</t>
  </si>
  <si>
    <t>Ft Emilshus Rg-B</t>
  </si>
  <si>
    <t>Platzer Fast -B</t>
  </si>
  <si>
    <t>Hemnet Grp Rg</t>
  </si>
  <si>
    <t>Logistea B</t>
  </si>
  <si>
    <t>FastPtr-A Rg</t>
  </si>
  <si>
    <t>Sw Log Prop Rg-B</t>
  </si>
  <si>
    <t>DIÖS FASTIGHETER</t>
  </si>
  <si>
    <t>Sveafastigheter B</t>
  </si>
  <si>
    <t>Cibus Nordic RE Rg</t>
  </si>
  <si>
    <t>Intea B</t>
  </si>
  <si>
    <t>ATRIUM LJUNGBERG AB</t>
  </si>
  <si>
    <t>NP3 Fastigheter Rg</t>
  </si>
  <si>
    <t>Nyfosa Rg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</si>
  <si>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</si>
  <si>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</si>
  <si>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</si>
  <si>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</si>
  <si>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</si>
  <si>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</si>
  <si>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</si>
  <si>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FASTIGHETS AB BALDER</t>
  </si>
  <si>
    <t>Sagax-B Rg</t>
  </si>
  <si>
    <t>CASTELLUM</t>
  </si>
  <si>
    <t>SE0010714287</t>
  </si>
  <si>
    <t>SE0014956819</t>
  </si>
  <si>
    <t>SE0017911480</t>
  </si>
  <si>
    <t>SE0012481364</t>
  </si>
  <si>
    <t>SE0022050183</t>
  </si>
  <si>
    <t>SE0022062055</t>
  </si>
  <si>
    <t>SE0006543344</t>
  </si>
  <si>
    <t>SE0016785786</t>
  </si>
  <si>
    <t>SE0004977692</t>
  </si>
  <si>
    <t>SE0015671995</t>
  </si>
  <si>
    <t>SE0017131337</t>
  </si>
  <si>
    <t>SE0013512506</t>
  </si>
  <si>
    <t>SE0017565476</t>
  </si>
  <si>
    <t>SE0001634262</t>
  </si>
  <si>
    <t>SE0029856053</t>
  </si>
  <si>
    <t>SE0010832204</t>
  </si>
  <si>
    <t>SE0017072259</t>
  </si>
  <si>
    <t>SE0024320832</t>
  </si>
  <si>
    <t>SE0006342333</t>
  </si>
  <si>
    <t>SE0011426428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</si>
  <si>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</si>
  <si>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</si>
  <si>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</si>
  <si>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</si>
  <si>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</si>
  <si>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</si>
  <si>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</si>
  <si>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SE0017832488</t>
  </si>
  <si>
    <t>SE0005127818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</si>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</sst>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783.85815104440712</c:v>
                </c:pt>
                <c:pt idx="3273">
                  <c:v>771.41515375372944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829.30142026773035</c:v>
                </c:pt>
                <c:pt idx="3273">
                  <c:v>818.96969059671494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  <c:pt idx="6091">
                  <c:v>1299.3789999999999</c:v>
                </c:pt>
                <c:pt idx="6092">
                  <c:v>1282.8397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1351.2186162685753</c:v>
                </c:pt>
                <c:pt idx="3273">
                  <c:v>1329.7692608892976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1465.9049841510937</c:v>
                </c:pt>
                <c:pt idx="3273">
                  <c:v>1447.6422249013169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1567.4331098823402</c:v>
                </c:pt>
                <c:pt idx="3273">
                  <c:v>1547.4819103208106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1162.473</v>
      </c>
      <c r="E12" s="14"/>
      <c r="F12" s="153">
        <v>1299.3789999999999</v>
      </c>
      <c r="G12" s="153">
        <v>1311.164</v>
      </c>
      <c r="H12" s="153">
        <v>1512.8219999999999</v>
      </c>
      <c r="I12" s="153">
        <v>1459.2950000000001</v>
      </c>
      <c r="J12" s="153">
        <v>1136.8499999999999</v>
      </c>
      <c r="K12" s="149">
        <v>814.75609999999995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1147.991</v>
      </c>
      <c r="E14" s="17"/>
      <c r="F14" s="154">
        <v>1282.8399999999999</v>
      </c>
      <c r="G14" s="154">
        <v>1288.58</v>
      </c>
      <c r="H14" s="154">
        <v>1491.348</v>
      </c>
      <c r="I14" s="154">
        <v>1433.077</v>
      </c>
      <c r="J14" s="154">
        <v>1118.8030000000001</v>
      </c>
      <c r="K14" s="150">
        <v>803.72130000000004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-1.24579237539281E-2</v>
      </c>
      <c r="E16" s="21"/>
      <c r="F16" s="155">
        <v>-1.27283879453185E-2</v>
      </c>
      <c r="G16" s="155">
        <v>-1.7224389931389299E-2</v>
      </c>
      <c r="H16" s="155">
        <v>-1.4194664012025199E-2</v>
      </c>
      <c r="I16" s="155">
        <v>-1.7966209710853599E-2</v>
      </c>
      <c r="J16" s="155">
        <v>-1.5874565685886299E-2</v>
      </c>
      <c r="K16" s="151">
        <v>-1.3543685036540199E-2</v>
      </c>
    </row>
    <row r="17" spans="1:11" s="8" customFormat="1" ht="14.25">
      <c r="A17" s="145" t="s">
        <v>58</v>
      </c>
      <c r="B17" s="130"/>
      <c r="C17" s="22"/>
      <c r="D17" s="151">
        <v>-2.3672720283443398E-2</v>
      </c>
      <c r="E17" s="21"/>
      <c r="F17" s="155">
        <v>-0.110687157843948</v>
      </c>
      <c r="G17" s="155">
        <v>-0.18146158952386701</v>
      </c>
      <c r="H17" s="155">
        <v>-0.15830121495786001</v>
      </c>
      <c r="I17" s="155">
        <v>-0.197392253039161</v>
      </c>
      <c r="J17" s="155">
        <v>-0.173269360652515</v>
      </c>
      <c r="K17" s="151">
        <v>-0.20623591481380099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1.2284249999999999E-4</v>
      </c>
      <c r="G19" s="155">
        <v>4.0136260000000001E-5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3019.0610000000001</v>
      </c>
      <c r="E22" s="29"/>
      <c r="F22" s="153">
        <v>2708.2890000000002</v>
      </c>
      <c r="G22" s="153">
        <v>2387.902</v>
      </c>
      <c r="H22" s="153">
        <v>3360.3589999999999</v>
      </c>
      <c r="I22" s="153">
        <v>2706.0140000000001</v>
      </c>
      <c r="J22" s="153">
        <v>2595.5940000000001</v>
      </c>
      <c r="K22" s="149">
        <v>1736.9939999999999</v>
      </c>
    </row>
    <row r="23" spans="1:11" s="32" customFormat="1" ht="15.75" customHeight="1">
      <c r="A23" s="145" t="s">
        <v>58</v>
      </c>
      <c r="B23" s="130"/>
      <c r="C23" s="22"/>
      <c r="D23" s="151">
        <v>1.54319669283283E-2</v>
      </c>
      <c r="E23" s="31"/>
      <c r="F23" s="155">
        <v>-9.08685340812391E-2</v>
      </c>
      <c r="G23" s="155">
        <v>-0.181461186025036</v>
      </c>
      <c r="H23" s="155">
        <v>-0.134417548427513</v>
      </c>
      <c r="I23" s="155">
        <v>-0.19739263699051701</v>
      </c>
      <c r="J23" s="155">
        <v>-0.143485345566645</v>
      </c>
      <c r="K23" s="151">
        <v>-0.181703062240719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3581.9050000000002</v>
      </c>
      <c r="E25" s="29"/>
      <c r="F25" s="153">
        <v>3370.88</v>
      </c>
      <c r="G25" s="153">
        <v>2638.067</v>
      </c>
      <c r="H25" s="153">
        <v>4396.1229999999996</v>
      </c>
      <c r="I25" s="153">
        <v>3039.3130000000001</v>
      </c>
      <c r="J25" s="153">
        <v>3199.44</v>
      </c>
      <c r="K25" s="149">
        <v>2046.9680000000001</v>
      </c>
    </row>
    <row r="26" spans="1:11" s="32" customFormat="1" ht="15.75" customHeight="1">
      <c r="A26" s="145" t="s">
        <v>58</v>
      </c>
      <c r="B26" s="130"/>
      <c r="C26" s="22"/>
      <c r="D26" s="151">
        <v>2.5984858444993101E-2</v>
      </c>
      <c r="E26" s="31"/>
      <c r="F26" s="155">
        <v>-7.8269239182744907E-2</v>
      </c>
      <c r="G26" s="155">
        <v>-0.18146121906433299</v>
      </c>
      <c r="H26" s="155">
        <v>-0.12198337527229999</v>
      </c>
      <c r="I26" s="155">
        <v>-0.19739257351657699</v>
      </c>
      <c r="J26" s="155">
        <v>-0.13134867875371201</v>
      </c>
      <c r="K26" s="151">
        <v>-0.17058736055864501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1104.414</v>
      </c>
      <c r="E12" s="153">
        <v>817.88329999999996</v>
      </c>
      <c r="F12" s="153">
        <v>945.10419999999999</v>
      </c>
      <c r="G12" s="153">
        <v>104.6369</v>
      </c>
      <c r="H12" s="153">
        <v>279.95229999999998</v>
      </c>
      <c r="I12" s="153">
        <v>1571.711</v>
      </c>
      <c r="J12" s="153">
        <v>793.87699999999995</v>
      </c>
      <c r="K12" s="153">
        <v>865.25040000000001</v>
      </c>
      <c r="L12" s="153">
        <v>1107.57</v>
      </c>
      <c r="M12" s="153">
        <v>4376.6949999999997</v>
      </c>
      <c r="N12" s="153">
        <v>5060.7370000000001</v>
      </c>
      <c r="O12" s="153">
        <v>5079.8900000000003</v>
      </c>
      <c r="P12" s="153">
        <v>3228.9720000000002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1087.5920000000001</v>
      </c>
      <c r="E14" s="154">
        <v>799.97339999999997</v>
      </c>
      <c r="F14" s="154">
        <v>934.62929999999994</v>
      </c>
      <c r="G14" s="154">
        <v>103.1621</v>
      </c>
      <c r="H14" s="154">
        <v>277.13670000000002</v>
      </c>
      <c r="I14" s="154">
        <v>1540.088</v>
      </c>
      <c r="J14" s="154">
        <v>785.85550000000001</v>
      </c>
      <c r="K14" s="154">
        <v>858.01620000000003</v>
      </c>
      <c r="L14" s="154">
        <v>1097.7239999999999</v>
      </c>
      <c r="M14" s="154">
        <v>4301.6660000000002</v>
      </c>
      <c r="N14" s="154">
        <v>4963.2629999999999</v>
      </c>
      <c r="O14" s="154">
        <v>5055.4160000000002</v>
      </c>
      <c r="P14" s="154">
        <v>3214.8040000000001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-1.52316069879591E-2</v>
      </c>
      <c r="E16" s="155">
        <v>-2.1897867336330298E-2</v>
      </c>
      <c r="F16" s="155">
        <v>-1.10833281663546E-2</v>
      </c>
      <c r="G16" s="155">
        <v>-1.40944542508427E-2</v>
      </c>
      <c r="H16" s="155">
        <v>-1.0057427640351399E-2</v>
      </c>
      <c r="I16" s="155">
        <v>-2.0120111140025099E-2</v>
      </c>
      <c r="J16" s="155">
        <v>-1.01042100980377E-2</v>
      </c>
      <c r="K16" s="155">
        <v>-8.3608167069324502E-3</v>
      </c>
      <c r="L16" s="155">
        <v>-8.8897315745279908E-3</v>
      </c>
      <c r="M16" s="155">
        <v>-1.7142844086690898E-2</v>
      </c>
      <c r="N16" s="155">
        <v>-1.92608309817325E-2</v>
      </c>
      <c r="O16" s="155">
        <v>-4.81782085832572E-3</v>
      </c>
      <c r="P16" s="155">
        <v>-4.3877741894324798E-3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-0.30167295375379199</v>
      </c>
      <c r="E17" s="155">
        <v>-5.4807174252091397E-2</v>
      </c>
      <c r="F17" s="155">
        <v>-0.14626632020257299</v>
      </c>
      <c r="G17" s="155">
        <v>-8.0513996117487996E-2</v>
      </c>
      <c r="H17" s="155">
        <v>-0.30934486416006901</v>
      </c>
      <c r="I17" s="155">
        <v>-0.10923972170537299</v>
      </c>
      <c r="J17" s="155">
        <v>-0.124310100254844</v>
      </c>
      <c r="K17" s="155">
        <v>5.0570033680051599E-2</v>
      </c>
      <c r="L17" s="155">
        <v>1.33915795343134E-2</v>
      </c>
      <c r="M17" s="155">
        <v>-0.21683074383734299</v>
      </c>
      <c r="N17" s="155">
        <v>-0.196142237871307</v>
      </c>
      <c r="O17" s="155">
        <v>-1.82928167279236E-2</v>
      </c>
      <c r="P17" s="155">
        <v>-2.2776620473454901E-2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4.9475110000000001E-4</v>
      </c>
      <c r="L19" s="155">
        <v>4.9475110000000001E-4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2157.808</v>
      </c>
      <c r="E22" s="153">
        <v>1230.8710000000001</v>
      </c>
      <c r="F22" s="153">
        <v>2676.9870000000001</v>
      </c>
      <c r="G22" s="153">
        <v>159.6936</v>
      </c>
      <c r="H22" s="153">
        <v>752.56979999999999</v>
      </c>
      <c r="I22" s="153">
        <v>4026.4780000000001</v>
      </c>
      <c r="J22" s="153">
        <v>2575.5569999999998</v>
      </c>
      <c r="K22" s="153">
        <v>1578.2159999999999</v>
      </c>
      <c r="L22" s="153">
        <v>2009.902</v>
      </c>
      <c r="M22" s="153">
        <v>8747.7909999999993</v>
      </c>
      <c r="N22" s="153">
        <v>8333.6059999999998</v>
      </c>
      <c r="O22" s="153">
        <v>11463.18</v>
      </c>
      <c r="P22" s="153">
        <v>6538.8220000000001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-0.27343204941371102</v>
      </c>
      <c r="E23" s="155">
        <v>-4.18359133560742E-2</v>
      </c>
      <c r="F23" s="155">
        <v>-0.11500729453077101</v>
      </c>
      <c r="G23" s="155">
        <v>-6.1970024130128802E-2</v>
      </c>
      <c r="H23" s="155">
        <v>-0.29118733240842998</v>
      </c>
      <c r="I23" s="155">
        <v>-6.8842224495237497E-2</v>
      </c>
      <c r="J23" s="155">
        <v>-9.6563650426452499E-2</v>
      </c>
      <c r="K23" s="155">
        <v>5.1226629561269603E-2</v>
      </c>
      <c r="L23" s="155">
        <v>1.33915381210099E-2</v>
      </c>
      <c r="M23" s="155">
        <v>-0.204476373256818</v>
      </c>
      <c r="N23" s="155">
        <v>-0.19614234258514299</v>
      </c>
      <c r="O23" s="155">
        <v>-3.2762767306097102E-3</v>
      </c>
      <c r="P23" s="155">
        <v>-2.2776838986332301E-2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2474.3609999999999</v>
      </c>
      <c r="E25" s="153">
        <v>1441.415</v>
      </c>
      <c r="F25" s="153">
        <v>3480.7159999999999</v>
      </c>
      <c r="G25" s="153">
        <v>171.90770000000001</v>
      </c>
      <c r="H25" s="153">
        <v>1084.424</v>
      </c>
      <c r="I25" s="153">
        <v>5281.6629999999996</v>
      </c>
      <c r="J25" s="153">
        <v>3687.1570000000002</v>
      </c>
      <c r="K25" s="153">
        <v>1708.3130000000001</v>
      </c>
      <c r="L25" s="153">
        <v>2147.2049999999999</v>
      </c>
      <c r="M25" s="153">
        <v>14111.92</v>
      </c>
      <c r="N25" s="153">
        <v>9149.7240000000002</v>
      </c>
      <c r="O25" s="153">
        <v>13378.51</v>
      </c>
      <c r="P25" s="153">
        <v>7003.634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-0.26320893882429602</v>
      </c>
      <c r="E26" s="155">
        <v>-3.6915408591768999E-2</v>
      </c>
      <c r="F26" s="155">
        <v>-0.10019375461282</v>
      </c>
      <c r="G26" s="155">
        <v>-5.6743215741531697E-2</v>
      </c>
      <c r="H26" s="155">
        <v>-0.256367775735798</v>
      </c>
      <c r="I26" s="155">
        <v>-5.4422004978834301E-2</v>
      </c>
      <c r="J26" s="155">
        <v>-2.9511899751558199E-2</v>
      </c>
      <c r="K26" s="155">
        <v>5.2410675452398303E-2</v>
      </c>
      <c r="L26" s="155">
        <v>1.33913464547195E-2</v>
      </c>
      <c r="M26" s="155">
        <v>-0.19161826201523699</v>
      </c>
      <c r="N26" s="155">
        <v>-0.196142350879249</v>
      </c>
      <c r="O26" s="155">
        <v>6.93113720626015E-3</v>
      </c>
      <c r="P26" s="155">
        <v>-2.2776742768672399E-2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1971.1769999999999</v>
      </c>
      <c r="C7" s="173">
        <v>0.485898140639</v>
      </c>
      <c r="D7" s="173">
        <v>1.6620908523000001E-2</v>
      </c>
      <c r="E7" s="173">
        <v>1.0094474882E-2</v>
      </c>
      <c r="F7" s="173">
        <v>7.5666734960000001E-3</v>
      </c>
      <c r="G7" s="169" t="s">
        <v>62</v>
      </c>
    </row>
    <row r="8" spans="1:7">
      <c r="A8" s="170" t="s">
        <v>61</v>
      </c>
      <c r="B8" s="171">
        <v>2085.5920000000001</v>
      </c>
      <c r="C8" s="174">
        <v>0.51410161285900002</v>
      </c>
      <c r="D8" s="174">
        <v>1.7585652555000001E-2</v>
      </c>
      <c r="E8" s="174">
        <v>1.0680398593E-2</v>
      </c>
      <c r="F8" s="174">
        <v>8.0058735010000003E-3</v>
      </c>
      <c r="G8" s="172" t="s">
        <v>63</v>
      </c>
    </row>
    <row r="9" spans="1:7">
      <c r="A9" s="176" t="s">
        <v>295</v>
      </c>
      <c r="B9" s="177">
        <v>4056.77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359.56240000000003</v>
      </c>
      <c r="C11" s="173">
        <v>1.6544947052000002E-2</v>
      </c>
      <c r="D11" s="173">
        <v>3.0318199529999999E-3</v>
      </c>
      <c r="E11" s="173">
        <v>1.841333181E-3</v>
      </c>
      <c r="F11" s="173">
        <v>1.3802369259999999E-3</v>
      </c>
      <c r="G11" s="169" t="s">
        <v>77</v>
      </c>
    </row>
    <row r="12" spans="1:7">
      <c r="A12" s="148" t="s">
        <v>65</v>
      </c>
      <c r="B12" s="180">
        <v>364.00880000000001</v>
      </c>
      <c r="C12" s="182">
        <v>1.674954423E-2</v>
      </c>
      <c r="D12" s="182">
        <v>3.0693118709999999E-3</v>
      </c>
      <c r="E12" s="182">
        <v>1.86410337E-3</v>
      </c>
      <c r="F12" s="182">
        <v>1.3973051330000001E-3</v>
      </c>
      <c r="G12" s="181" t="s">
        <v>78</v>
      </c>
    </row>
    <row r="13" spans="1:7">
      <c r="A13" s="148" t="s">
        <v>66</v>
      </c>
      <c r="B13" s="180">
        <v>455.66660000000002</v>
      </c>
      <c r="C13" s="182">
        <v>2.0967097144000003E-2</v>
      </c>
      <c r="D13" s="182">
        <v>3.8421678399999997E-3</v>
      </c>
      <c r="E13" s="182">
        <v>2.333486566E-3</v>
      </c>
      <c r="F13" s="182">
        <v>1.7491480400000001E-3</v>
      </c>
      <c r="G13" s="181" t="s">
        <v>79</v>
      </c>
    </row>
    <row r="14" spans="1:7">
      <c r="A14" s="148" t="s">
        <v>67</v>
      </c>
      <c r="B14" s="180">
        <v>511.5027</v>
      </c>
      <c r="C14" s="182">
        <v>2.3536346091999998E-2</v>
      </c>
      <c r="D14" s="182">
        <v>4.3129762500000004E-3</v>
      </c>
      <c r="E14" s="182">
        <v>2.6194254279999999E-3</v>
      </c>
      <c r="F14" s="182">
        <v>1.963483707E-3</v>
      </c>
      <c r="G14" s="181" t="s">
        <v>80</v>
      </c>
    </row>
    <row r="15" spans="1:7">
      <c r="A15" s="148" t="s">
        <v>68</v>
      </c>
      <c r="B15" s="180">
        <v>539.29219999999998</v>
      </c>
      <c r="C15" s="182">
        <v>2.4815055452000002E-2</v>
      </c>
      <c r="D15" s="182">
        <v>4.5472965250000002E-3</v>
      </c>
      <c r="E15" s="182">
        <v>2.7617365500000003E-3</v>
      </c>
      <c r="F15" s="182">
        <v>2.070158081E-3</v>
      </c>
      <c r="G15" s="181" t="s">
        <v>81</v>
      </c>
    </row>
    <row r="16" spans="1:7">
      <c r="A16" s="148" t="s">
        <v>69</v>
      </c>
      <c r="B16" s="180">
        <v>571.70690000000002</v>
      </c>
      <c r="C16" s="182">
        <v>2.6306589314000001E-2</v>
      </c>
      <c r="D16" s="182">
        <v>4.8206163560000001E-3</v>
      </c>
      <c r="E16" s="182">
        <v>2.9277335020000002E-3</v>
      </c>
      <c r="F16" s="182">
        <v>2.194587015E-3</v>
      </c>
      <c r="G16" s="181" t="s">
        <v>82</v>
      </c>
    </row>
    <row r="17" spans="1:7">
      <c r="A17" s="148" t="s">
        <v>70</v>
      </c>
      <c r="B17" s="180">
        <v>927.12699999999995</v>
      </c>
      <c r="C17" s="182">
        <v>4.2660932079999998E-2</v>
      </c>
      <c r="D17" s="182">
        <v>7.8175085520000003E-3</v>
      </c>
      <c r="E17" s="182">
        <v>4.7478538020000001E-3</v>
      </c>
      <c r="F17" s="182">
        <v>3.558923069E-3</v>
      </c>
      <c r="G17" s="181" t="s">
        <v>83</v>
      </c>
    </row>
    <row r="18" spans="1:7">
      <c r="A18" s="148" t="s">
        <v>71</v>
      </c>
      <c r="B18" s="180">
        <v>1102.0042000000001</v>
      </c>
      <c r="C18" s="182">
        <v>5.0707752367000002E-2</v>
      </c>
      <c r="D18" s="182">
        <v>9.29206814E-3</v>
      </c>
      <c r="E18" s="182">
        <v>5.6434068159999995E-3</v>
      </c>
      <c r="F18" s="182">
        <v>4.2302167550000002E-3</v>
      </c>
      <c r="G18" s="181" t="s">
        <v>84</v>
      </c>
    </row>
    <row r="19" spans="1:7">
      <c r="A19" s="148" t="s">
        <v>72</v>
      </c>
      <c r="B19" s="180">
        <v>1446.2982</v>
      </c>
      <c r="C19" s="182">
        <v>6.6550137443999999E-2</v>
      </c>
      <c r="D19" s="182">
        <v>1.2195145377E-2</v>
      </c>
      <c r="E19" s="182">
        <v>7.4065499199999999E-3</v>
      </c>
      <c r="F19" s="182">
        <v>5.5518435219999995E-3</v>
      </c>
      <c r="G19" s="181" t="s">
        <v>85</v>
      </c>
    </row>
    <row r="20" spans="1:7">
      <c r="A20" s="148" t="s">
        <v>73</v>
      </c>
      <c r="B20" s="180">
        <v>1872.4436000000001</v>
      </c>
      <c r="C20" s="182">
        <v>8.6158842579E-2</v>
      </c>
      <c r="D20" s="182">
        <v>1.5788391296000001E-2</v>
      </c>
      <c r="E20" s="182">
        <v>9.5888572599999999E-3</v>
      </c>
      <c r="F20" s="182">
        <v>7.1876697840000002E-3</v>
      </c>
      <c r="G20" s="181" t="s">
        <v>86</v>
      </c>
    </row>
    <row r="21" spans="1:7">
      <c r="A21" s="148" t="s">
        <v>74</v>
      </c>
      <c r="B21" s="180">
        <v>2805.2864</v>
      </c>
      <c r="C21" s="182">
        <v>0.129082782161</v>
      </c>
      <c r="D21" s="182">
        <v>2.3654095312000002E-2</v>
      </c>
      <c r="E21" s="182">
        <v>1.4365981898999999E-2</v>
      </c>
      <c r="F21" s="182">
        <v>1.0768533852E-2</v>
      </c>
      <c r="G21" s="181" t="s">
        <v>87</v>
      </c>
    </row>
    <row r="22" spans="1:7">
      <c r="A22" s="148" t="s">
        <v>75</v>
      </c>
      <c r="B22" s="180">
        <v>5001.9134999999997</v>
      </c>
      <c r="C22" s="182">
        <v>0.230158642878</v>
      </c>
      <c r="D22" s="182">
        <v>4.2175992678999998E-2</v>
      </c>
      <c r="E22" s="182">
        <v>2.5614995603000002E-2</v>
      </c>
      <c r="F22" s="182">
        <v>1.9200633078999999E-2</v>
      </c>
      <c r="G22" s="181" t="s">
        <v>88</v>
      </c>
    </row>
    <row r="23" spans="1:7">
      <c r="A23" s="170" t="s">
        <v>76</v>
      </c>
      <c r="B23" s="171">
        <v>5775.6428999999998</v>
      </c>
      <c r="C23" s="174">
        <v>0.26576111954199999</v>
      </c>
      <c r="D23" s="174">
        <v>4.8700057022000004E-2</v>
      </c>
      <c r="E23" s="174">
        <v>2.9577294266999999E-2</v>
      </c>
      <c r="F23" s="174">
        <v>2.2170715290999999E-2</v>
      </c>
      <c r="G23" s="172" t="s">
        <v>89</v>
      </c>
    </row>
    <row r="24" spans="1:7">
      <c r="A24" s="176" t="s">
        <v>296</v>
      </c>
      <c r="B24" s="177">
        <v>21732.46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284.79660000000001</v>
      </c>
      <c r="C26" s="173">
        <v>8.1681968830000003E-3</v>
      </c>
      <c r="D26" s="183"/>
      <c r="E26" s="173">
        <v>1.4584545809999999E-3</v>
      </c>
      <c r="F26" s="173">
        <v>1.0932366220000002E-3</v>
      </c>
      <c r="G26" s="169" t="s">
        <v>105</v>
      </c>
    </row>
    <row r="27" spans="1:7">
      <c r="A27" s="148" t="s">
        <v>91</v>
      </c>
      <c r="B27" s="180">
        <v>411.77789999999999</v>
      </c>
      <c r="C27" s="182">
        <v>1.1810123293000001E-2</v>
      </c>
      <c r="D27" s="165"/>
      <c r="E27" s="182">
        <v>2.1087308079999999E-3</v>
      </c>
      <c r="F27" s="182">
        <v>1.5806743500000001E-3</v>
      </c>
      <c r="G27" s="181" t="s">
        <v>106</v>
      </c>
    </row>
    <row r="28" spans="1:7">
      <c r="A28" s="148" t="s">
        <v>92</v>
      </c>
      <c r="B28" s="180">
        <v>625.52739999999994</v>
      </c>
      <c r="C28" s="182">
        <v>1.7940631873000001E-2</v>
      </c>
      <c r="D28" s="165"/>
      <c r="E28" s="182">
        <v>3.2033503979999999E-3</v>
      </c>
      <c r="F28" s="182">
        <v>2.4011854839999999E-3</v>
      </c>
      <c r="G28" s="181" t="s">
        <v>107</v>
      </c>
    </row>
    <row r="29" spans="1:7">
      <c r="A29" s="148" t="s">
        <v>93</v>
      </c>
      <c r="B29" s="180">
        <v>637.95550000000003</v>
      </c>
      <c r="C29" s="182">
        <v>1.8297079835000001E-2</v>
      </c>
      <c r="D29" s="165"/>
      <c r="E29" s="182">
        <v>3.2669951860000001E-3</v>
      </c>
      <c r="F29" s="182">
        <v>2.448892704E-3</v>
      </c>
      <c r="G29" s="181" t="s">
        <v>108</v>
      </c>
    </row>
    <row r="30" spans="1:7">
      <c r="A30" s="148" t="s">
        <v>94</v>
      </c>
      <c r="B30" s="180">
        <v>832.38220000000001</v>
      </c>
      <c r="C30" s="182">
        <v>2.3873394878999997E-2</v>
      </c>
      <c r="D30" s="165"/>
      <c r="E30" s="182">
        <v>4.2626619580000006E-3</v>
      </c>
      <c r="F30" s="182">
        <v>3.1952302259999998E-3</v>
      </c>
      <c r="G30" s="181" t="s">
        <v>109</v>
      </c>
    </row>
    <row r="31" spans="1:7">
      <c r="A31" s="148" t="s">
        <v>95</v>
      </c>
      <c r="B31" s="180">
        <v>1028.2661000000001</v>
      </c>
      <c r="C31" s="182">
        <v>2.9491503597E-2</v>
      </c>
      <c r="D31" s="165"/>
      <c r="E31" s="182">
        <v>5.2657911080000001E-3</v>
      </c>
      <c r="F31" s="182">
        <v>3.9471614400000002E-3</v>
      </c>
      <c r="G31" s="181" t="s">
        <v>110</v>
      </c>
    </row>
    <row r="32" spans="1:7">
      <c r="A32" s="148" t="s">
        <v>96</v>
      </c>
      <c r="B32" s="180">
        <v>1113.2648999999999</v>
      </c>
      <c r="C32" s="182">
        <v>3.1929337943999998E-2</v>
      </c>
      <c r="D32" s="165"/>
      <c r="E32" s="182">
        <v>5.7010733030000002E-3</v>
      </c>
      <c r="F32" s="182">
        <v>4.2734427270000007E-3</v>
      </c>
      <c r="G32" s="181" t="s">
        <v>111</v>
      </c>
    </row>
    <row r="33" spans="1:7">
      <c r="A33" s="148" t="s">
        <v>97</v>
      </c>
      <c r="B33" s="180">
        <v>1230.2556</v>
      </c>
      <c r="C33" s="182">
        <v>3.5284725863000001E-2</v>
      </c>
      <c r="D33" s="165"/>
      <c r="E33" s="182">
        <v>6.3001872749999998E-3</v>
      </c>
      <c r="F33" s="182">
        <v>4.7225299620000001E-3</v>
      </c>
      <c r="G33" s="181" t="s">
        <v>112</v>
      </c>
    </row>
    <row r="34" spans="1:7">
      <c r="A34" s="148" t="s">
        <v>98</v>
      </c>
      <c r="B34" s="180">
        <v>1409.3694</v>
      </c>
      <c r="C34" s="182">
        <v>4.0421854547000001E-2</v>
      </c>
      <c r="D34" s="165"/>
      <c r="E34" s="182">
        <v>7.2174360839999995E-3</v>
      </c>
      <c r="F34" s="182">
        <v>5.4100865040000003E-3</v>
      </c>
      <c r="G34" s="181" t="s">
        <v>113</v>
      </c>
    </row>
    <row r="35" spans="1:7">
      <c r="A35" s="148" t="s">
        <v>99</v>
      </c>
      <c r="B35" s="180">
        <v>1563.0769</v>
      </c>
      <c r="C35" s="182">
        <v>4.4830309994000006E-2</v>
      </c>
      <c r="D35" s="165"/>
      <c r="E35" s="182">
        <v>8.0045782320000008E-3</v>
      </c>
      <c r="F35" s="182">
        <v>6.0001169620000003E-3</v>
      </c>
      <c r="G35" s="181" t="s">
        <v>114</v>
      </c>
    </row>
    <row r="36" spans="1:7">
      <c r="A36" s="148" t="s">
        <v>100</v>
      </c>
      <c r="B36" s="180">
        <v>1983.0499</v>
      </c>
      <c r="C36" s="182">
        <v>5.6875475383999993E-2</v>
      </c>
      <c r="D36" s="165"/>
      <c r="E36" s="182">
        <v>1.0155276469000002E-2</v>
      </c>
      <c r="F36" s="182">
        <v>7.6122494939999995E-3</v>
      </c>
      <c r="G36" s="181" t="s">
        <v>115</v>
      </c>
    </row>
    <row r="37" spans="1:7">
      <c r="A37" s="148" t="s">
        <v>101</v>
      </c>
      <c r="B37" s="180">
        <v>2666.2882</v>
      </c>
      <c r="C37" s="182">
        <v>7.6471302556000001E-2</v>
      </c>
      <c r="D37" s="165"/>
      <c r="E37" s="182">
        <v>1.3654166653999999E-2</v>
      </c>
      <c r="F37" s="182">
        <v>1.023496736E-2</v>
      </c>
      <c r="G37" s="181" t="s">
        <v>116</v>
      </c>
    </row>
    <row r="38" spans="1:7">
      <c r="A38" s="148" t="s">
        <v>102</v>
      </c>
      <c r="B38" s="180">
        <v>3328.4169000000002</v>
      </c>
      <c r="C38" s="182">
        <v>9.5461689323000004E-2</v>
      </c>
      <c r="D38" s="165"/>
      <c r="E38" s="182">
        <v>1.7044953748E-2</v>
      </c>
      <c r="F38" s="182">
        <v>1.2776652701999999E-2</v>
      </c>
      <c r="G38" s="181" t="s">
        <v>117</v>
      </c>
    </row>
    <row r="39" spans="1:7">
      <c r="A39" s="148" t="s">
        <v>103</v>
      </c>
      <c r="B39" s="180">
        <v>7175.4466000000002</v>
      </c>
      <c r="C39" s="182">
        <v>0.205797613298</v>
      </c>
      <c r="D39" s="165"/>
      <c r="E39" s="182">
        <v>3.6745744024999999E-2</v>
      </c>
      <c r="F39" s="182">
        <v>2.7544082349E-2</v>
      </c>
      <c r="G39" s="181" t="s">
        <v>118</v>
      </c>
    </row>
    <row r="40" spans="1:7">
      <c r="A40" s="170" t="s">
        <v>104</v>
      </c>
      <c r="B40" s="171">
        <v>10576.644700000001</v>
      </c>
      <c r="C40" s="174">
        <v>0.30334672631499998</v>
      </c>
      <c r="D40" s="184"/>
      <c r="E40" s="174">
        <v>5.4163413157999996E-2</v>
      </c>
      <c r="F40" s="174">
        <v>4.0600117154999997E-2</v>
      </c>
      <c r="G40" s="172" t="s">
        <v>119</v>
      </c>
    </row>
    <row r="41" spans="1:7">
      <c r="A41" s="176" t="s">
        <v>297</v>
      </c>
      <c r="B41" s="177">
        <v>34866.519999999997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330.25400000000002</v>
      </c>
      <c r="C43" s="173">
        <v>1.6885687960999998E-2</v>
      </c>
      <c r="D43" s="173">
        <v>2.7846923550000004E-3</v>
      </c>
      <c r="E43" s="173">
        <v>1.691243713E-3</v>
      </c>
      <c r="F43" s="173">
        <v>1.2677320140000001E-3</v>
      </c>
      <c r="G43" s="169" t="s">
        <v>124</v>
      </c>
    </row>
    <row r="44" spans="1:7">
      <c r="A44" s="148" t="s">
        <v>121</v>
      </c>
      <c r="B44" s="180">
        <v>1954.6210000000001</v>
      </c>
      <c r="C44" s="182">
        <v>9.9938593593999994E-2</v>
      </c>
      <c r="D44" s="182">
        <v>1.64813088E-2</v>
      </c>
      <c r="E44" s="182">
        <v>1.0009690954999999E-2</v>
      </c>
      <c r="F44" s="182">
        <v>7.5031206819999993E-3</v>
      </c>
      <c r="G44" s="181" t="s">
        <v>125</v>
      </c>
    </row>
    <row r="45" spans="1:7">
      <c r="A45" s="148" t="s">
        <v>122</v>
      </c>
      <c r="B45" s="180">
        <v>3427.0940000000001</v>
      </c>
      <c r="C45" s="182">
        <v>0.17522525055999999</v>
      </c>
      <c r="D45" s="182">
        <v>2.8897159347999999E-2</v>
      </c>
      <c r="E45" s="182">
        <v>1.7550283055000001E-2</v>
      </c>
      <c r="F45" s="182">
        <v>1.3155440298000001E-2</v>
      </c>
      <c r="G45" s="181" t="s">
        <v>126</v>
      </c>
    </row>
    <row r="46" spans="1:7">
      <c r="A46" s="170" t="s">
        <v>123</v>
      </c>
      <c r="B46" s="171">
        <v>13846.248</v>
      </c>
      <c r="C46" s="174">
        <v>0.70795031449700008</v>
      </c>
      <c r="D46" s="174">
        <v>0.11675117018300001</v>
      </c>
      <c r="E46" s="174">
        <v>7.0907180149000007E-2</v>
      </c>
      <c r="F46" s="174">
        <v>5.3151004586E-2</v>
      </c>
      <c r="G46" s="172" t="s">
        <v>127</v>
      </c>
    </row>
    <row r="47" spans="1:7">
      <c r="A47" s="176" t="s">
        <v>298</v>
      </c>
      <c r="B47" s="177">
        <v>19558.22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3058.0949999999998</v>
      </c>
      <c r="C49" s="173">
        <v>0.30071272010700001</v>
      </c>
      <c r="D49" s="173">
        <v>2.5785770252E-2</v>
      </c>
      <c r="E49" s="173">
        <v>1.5660624674E-2</v>
      </c>
      <c r="F49" s="173">
        <v>1.1738979496E-2</v>
      </c>
      <c r="G49" s="169" t="s">
        <v>130</v>
      </c>
    </row>
    <row r="50" spans="1:7">
      <c r="A50" s="170" t="s">
        <v>129</v>
      </c>
      <c r="B50" s="171">
        <v>7111.4</v>
      </c>
      <c r="C50" s="174">
        <v>0.69928777155999999</v>
      </c>
      <c r="D50" s="174">
        <v>5.9963122980000005E-2</v>
      </c>
      <c r="E50" s="174">
        <v>3.6417758868999998E-2</v>
      </c>
      <c r="F50" s="174">
        <v>2.7298229383999999E-2</v>
      </c>
      <c r="G50" s="172" t="s">
        <v>131</v>
      </c>
    </row>
    <row r="51" spans="1:7">
      <c r="A51" s="176" t="s">
        <v>299</v>
      </c>
      <c r="B51" s="177">
        <v>10169.49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1824.548</v>
      </c>
      <c r="C53" s="188">
        <v>0.99999890383899992</v>
      </c>
      <c r="D53" s="188">
        <v>1.5384536955999999E-2</v>
      </c>
      <c r="E53" s="188">
        <v>9.3435820100000004E-3</v>
      </c>
      <c r="F53" s="188">
        <v>7.0038149770000006E-3</v>
      </c>
      <c r="G53" s="187" t="s">
        <v>133</v>
      </c>
    </row>
    <row r="54" spans="1:7">
      <c r="A54" s="176" t="s">
        <v>300</v>
      </c>
      <c r="B54" s="177">
        <v>1824.55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338.72359999999998</v>
      </c>
      <c r="C56" s="173">
        <v>8.1255610370000002E-3</v>
      </c>
      <c r="D56" s="173">
        <v>2.8561077820000004E-3</v>
      </c>
      <c r="E56" s="173">
        <v>1.734616867E-3</v>
      </c>
      <c r="F56" s="173">
        <v>1.300243908E-3</v>
      </c>
      <c r="G56" s="169" t="s">
        <v>146</v>
      </c>
    </row>
    <row r="57" spans="1:7">
      <c r="A57" s="148" t="s">
        <v>135</v>
      </c>
      <c r="B57" s="180">
        <v>339.32580000000002</v>
      </c>
      <c r="C57" s="182">
        <v>8.1400070719999992E-3</v>
      </c>
      <c r="D57" s="182">
        <v>2.8611855160000001E-3</v>
      </c>
      <c r="E57" s="182">
        <v>1.737700757E-3</v>
      </c>
      <c r="F57" s="182">
        <v>1.3025555480000001E-3</v>
      </c>
      <c r="G57" s="181" t="s">
        <v>147</v>
      </c>
    </row>
    <row r="58" spans="1:7">
      <c r="A58" s="148" t="s">
        <v>136</v>
      </c>
      <c r="B58" s="180">
        <v>893.79949999999997</v>
      </c>
      <c r="C58" s="182">
        <v>2.1441146681999999E-2</v>
      </c>
      <c r="D58" s="182">
        <v>7.5364920179999996E-3</v>
      </c>
      <c r="E58" s="182">
        <v>4.5771823649999998E-3</v>
      </c>
      <c r="F58" s="182">
        <v>3.4309902090000001E-3</v>
      </c>
      <c r="G58" s="181" t="s">
        <v>148</v>
      </c>
    </row>
    <row r="59" spans="1:7">
      <c r="A59" s="148" t="s">
        <v>137</v>
      </c>
      <c r="B59" s="180">
        <v>1101.5891999999999</v>
      </c>
      <c r="C59" s="182">
        <v>2.6425765085999999E-2</v>
      </c>
      <c r="D59" s="182">
        <v>9.2885688720000005E-3</v>
      </c>
      <c r="E59" s="182">
        <v>5.641281584E-3</v>
      </c>
      <c r="F59" s="182">
        <v>4.2286237119999997E-3</v>
      </c>
      <c r="G59" s="181" t="s">
        <v>149</v>
      </c>
    </row>
    <row r="60" spans="1:7">
      <c r="A60" s="148" t="s">
        <v>138</v>
      </c>
      <c r="B60" s="180">
        <v>1102.9534000000001</v>
      </c>
      <c r="C60" s="182">
        <v>2.6458490559999999E-2</v>
      </c>
      <c r="D60" s="182">
        <v>9.300071767E-3</v>
      </c>
      <c r="E60" s="182">
        <v>5.648267706E-3</v>
      </c>
      <c r="F60" s="182">
        <v>4.2338604089999995E-3</v>
      </c>
      <c r="G60" s="181" t="s">
        <v>150</v>
      </c>
    </row>
    <row r="61" spans="1:7">
      <c r="A61" s="148" t="s">
        <v>139</v>
      </c>
      <c r="B61" s="180">
        <v>1741.8451</v>
      </c>
      <c r="C61" s="182">
        <v>4.1784713782999999E-2</v>
      </c>
      <c r="D61" s="182">
        <v>1.4687188449999999E-2</v>
      </c>
      <c r="E61" s="182">
        <v>8.9200572089999999E-3</v>
      </c>
      <c r="F61" s="182">
        <v>6.6863468640000001E-3</v>
      </c>
      <c r="G61" s="181" t="s">
        <v>151</v>
      </c>
    </row>
    <row r="62" spans="1:7">
      <c r="A62" s="148" t="s">
        <v>140</v>
      </c>
      <c r="B62" s="180">
        <v>1852.1102000000001</v>
      </c>
      <c r="C62" s="182">
        <v>4.4429837419000001E-2</v>
      </c>
      <c r="D62" s="182">
        <v>1.5616940643999998E-2</v>
      </c>
      <c r="E62" s="182">
        <v>9.4847291200000003E-3</v>
      </c>
      <c r="F62" s="182">
        <v>7.1096168240000002E-3</v>
      </c>
      <c r="G62" s="181" t="s">
        <v>152</v>
      </c>
    </row>
    <row r="63" spans="1:7">
      <c r="A63" s="148" t="s">
        <v>141</v>
      </c>
      <c r="B63" s="180">
        <v>2007.6867999999999</v>
      </c>
      <c r="C63" s="182">
        <v>4.8161928005999999E-2</v>
      </c>
      <c r="D63" s="182">
        <v>1.6928758120000002E-2</v>
      </c>
      <c r="E63" s="182">
        <v>1.0281443001999999E-2</v>
      </c>
      <c r="F63" s="182">
        <v>7.7068221159999999E-3</v>
      </c>
      <c r="G63" s="181" t="s">
        <v>153</v>
      </c>
    </row>
    <row r="64" spans="1:7">
      <c r="A64" s="148" t="s">
        <v>142</v>
      </c>
      <c r="B64" s="180">
        <v>4771.2132000000001</v>
      </c>
      <c r="C64" s="182">
        <v>0.11445551499300001</v>
      </c>
      <c r="D64" s="182">
        <v>4.0230734296999998E-2</v>
      </c>
      <c r="E64" s="182">
        <v>2.4433570299999999E-2</v>
      </c>
      <c r="F64" s="182">
        <v>1.8315053628000001E-2</v>
      </c>
      <c r="G64" s="181" t="s">
        <v>154</v>
      </c>
    </row>
    <row r="65" spans="1:7">
      <c r="A65" s="148" t="s">
        <v>143</v>
      </c>
      <c r="B65" s="180">
        <v>4819.9013000000004</v>
      </c>
      <c r="C65" s="182">
        <v>0.11562348241100001</v>
      </c>
      <c r="D65" s="182">
        <v>4.0641270973999999E-2</v>
      </c>
      <c r="E65" s="182">
        <v>2.4682903974000001E-2</v>
      </c>
      <c r="F65" s="182">
        <v>1.8501950572000003E-2</v>
      </c>
      <c r="G65" s="181" t="s">
        <v>155</v>
      </c>
    </row>
    <row r="66" spans="1:7">
      <c r="A66" s="148" t="s">
        <v>144</v>
      </c>
      <c r="B66" s="180">
        <v>9999.9804999999997</v>
      </c>
      <c r="C66" s="182">
        <v>0.23988718803200001</v>
      </c>
      <c r="D66" s="182">
        <v>8.431955177900001E-2</v>
      </c>
      <c r="E66" s="182">
        <v>5.1210293127000005E-2</v>
      </c>
      <c r="F66" s="182">
        <v>3.8386500763E-2</v>
      </c>
      <c r="G66" s="181" t="s">
        <v>156</v>
      </c>
    </row>
    <row r="67" spans="1:7">
      <c r="A67" s="170" t="s">
        <v>145</v>
      </c>
      <c r="B67" s="171">
        <v>12717.052600000001</v>
      </c>
      <c r="C67" s="174">
        <v>0.30506639370599997</v>
      </c>
      <c r="D67" s="174">
        <v>0.10722982661699999</v>
      </c>
      <c r="E67" s="174">
        <v>6.5124526128999993E-2</v>
      </c>
      <c r="F67" s="174">
        <v>4.8816410125000001E-2</v>
      </c>
      <c r="G67" s="172" t="s">
        <v>157</v>
      </c>
    </row>
    <row r="68" spans="1:7">
      <c r="A68" s="176" t="s">
        <v>301</v>
      </c>
      <c r="B68" s="177">
        <v>41686.18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299.12549999999999</v>
      </c>
      <c r="C70" s="173">
        <v>4.6324349970000003E-3</v>
      </c>
      <c r="D70" s="183"/>
      <c r="E70" s="183"/>
      <c r="F70" s="173">
        <v>1.1482403619999999E-3</v>
      </c>
      <c r="G70" s="169" t="s">
        <v>183</v>
      </c>
    </row>
    <row r="71" spans="1:7">
      <c r="A71" s="148" t="s">
        <v>159</v>
      </c>
      <c r="B71" s="180">
        <v>383.40879999999999</v>
      </c>
      <c r="C71" s="182">
        <v>5.9376961959999993E-3</v>
      </c>
      <c r="D71" s="165"/>
      <c r="E71" s="165"/>
      <c r="F71" s="182">
        <v>1.4717750890000001E-3</v>
      </c>
      <c r="G71" s="181" t="s">
        <v>184</v>
      </c>
    </row>
    <row r="72" spans="1:7">
      <c r="A72" s="148" t="s">
        <v>160</v>
      </c>
      <c r="B72" s="180">
        <v>400.43299999999999</v>
      </c>
      <c r="C72" s="182">
        <v>6.201343059E-3</v>
      </c>
      <c r="D72" s="165"/>
      <c r="E72" s="165"/>
      <c r="F72" s="182">
        <v>1.5371251629999999E-3</v>
      </c>
      <c r="G72" s="181" t="s">
        <v>185</v>
      </c>
    </row>
    <row r="73" spans="1:7">
      <c r="A73" s="148" t="s">
        <v>161</v>
      </c>
      <c r="B73" s="180">
        <v>409.60700000000003</v>
      </c>
      <c r="C73" s="182">
        <v>6.3434170669999998E-3</v>
      </c>
      <c r="D73" s="165"/>
      <c r="E73" s="165"/>
      <c r="F73" s="182">
        <v>1.5723410080000001E-3</v>
      </c>
      <c r="G73" s="181" t="s">
        <v>186</v>
      </c>
    </row>
    <row r="74" spans="1:7">
      <c r="A74" s="148" t="s">
        <v>162</v>
      </c>
      <c r="B74" s="180">
        <v>470.71690000000001</v>
      </c>
      <c r="C74" s="182">
        <v>7.2898012420000002E-3</v>
      </c>
      <c r="D74" s="165"/>
      <c r="E74" s="165"/>
      <c r="F74" s="182">
        <v>1.806920988E-3</v>
      </c>
      <c r="G74" s="181" t="s">
        <v>187</v>
      </c>
    </row>
    <row r="75" spans="1:7">
      <c r="A75" s="148" t="s">
        <v>163</v>
      </c>
      <c r="B75" s="180">
        <v>474.74009999999998</v>
      </c>
      <c r="C75" s="182">
        <v>7.352106905E-3</v>
      </c>
      <c r="D75" s="165"/>
      <c r="E75" s="165"/>
      <c r="F75" s="182">
        <v>1.8223646750000001E-3</v>
      </c>
      <c r="G75" s="181" t="s">
        <v>188</v>
      </c>
    </row>
    <row r="76" spans="1:7">
      <c r="A76" s="148" t="s">
        <v>164</v>
      </c>
      <c r="B76" s="180">
        <v>776.77030000000002</v>
      </c>
      <c r="C76" s="182">
        <v>1.2029525809999999E-2</v>
      </c>
      <c r="D76" s="165"/>
      <c r="E76" s="165"/>
      <c r="F76" s="182">
        <v>2.9817551860000001E-3</v>
      </c>
      <c r="G76" s="181" t="s">
        <v>189</v>
      </c>
    </row>
    <row r="77" spans="1:7">
      <c r="A77" s="148" t="s">
        <v>165</v>
      </c>
      <c r="B77" s="180">
        <v>842.44770000000005</v>
      </c>
      <c r="C77" s="182">
        <v>1.3046644999999999E-2</v>
      </c>
      <c r="D77" s="165"/>
      <c r="E77" s="165"/>
      <c r="F77" s="182">
        <v>3.2338682340000004E-3</v>
      </c>
      <c r="G77" s="181" t="s">
        <v>190</v>
      </c>
    </row>
    <row r="78" spans="1:7">
      <c r="A78" s="148" t="s">
        <v>166</v>
      </c>
      <c r="B78" s="180">
        <v>1331.6872000000001</v>
      </c>
      <c r="C78" s="182">
        <v>2.0623298217E-2</v>
      </c>
      <c r="D78" s="165"/>
      <c r="E78" s="165"/>
      <c r="F78" s="182">
        <v>5.1118911399999998E-3</v>
      </c>
      <c r="G78" s="181" t="s">
        <v>191</v>
      </c>
    </row>
    <row r="79" spans="1:7">
      <c r="A79" s="148" t="s">
        <v>167</v>
      </c>
      <c r="B79" s="180">
        <v>1338.7295999999999</v>
      </c>
      <c r="C79" s="182">
        <v>2.0732361001999999E-2</v>
      </c>
      <c r="D79" s="165"/>
      <c r="E79" s="165"/>
      <c r="F79" s="182">
        <v>5.1389245019999993E-3</v>
      </c>
      <c r="G79" s="181" t="s">
        <v>192</v>
      </c>
    </row>
    <row r="80" spans="1:7">
      <c r="A80" s="148" t="s">
        <v>168</v>
      </c>
      <c r="B80" s="180">
        <v>1543.5329999999999</v>
      </c>
      <c r="C80" s="182">
        <v>2.3904067987E-2</v>
      </c>
      <c r="D80" s="165"/>
      <c r="E80" s="165"/>
      <c r="F80" s="182">
        <v>5.9250946219999998E-3</v>
      </c>
      <c r="G80" s="181" t="s">
        <v>193</v>
      </c>
    </row>
    <row r="81" spans="1:7">
      <c r="A81" s="148" t="s">
        <v>169</v>
      </c>
      <c r="B81" s="180">
        <v>1548.0206000000001</v>
      </c>
      <c r="C81" s="182">
        <v>2.3973565624000003E-2</v>
      </c>
      <c r="D81" s="165"/>
      <c r="E81" s="165"/>
      <c r="F81" s="182">
        <v>5.9423209819999996E-3</v>
      </c>
      <c r="G81" s="181" t="s">
        <v>194</v>
      </c>
    </row>
    <row r="82" spans="1:7">
      <c r="A82" s="148" t="s">
        <v>170</v>
      </c>
      <c r="B82" s="180">
        <v>1724.6004</v>
      </c>
      <c r="C82" s="182">
        <v>2.6708185190999999E-2</v>
      </c>
      <c r="D82" s="165"/>
      <c r="E82" s="165"/>
      <c r="F82" s="182">
        <v>6.6201503660000003E-3</v>
      </c>
      <c r="G82" s="181" t="s">
        <v>195</v>
      </c>
    </row>
    <row r="83" spans="1:7">
      <c r="A83" s="148" t="s">
        <v>171</v>
      </c>
      <c r="B83" s="180">
        <v>2040.7150999999999</v>
      </c>
      <c r="C83" s="182">
        <v>3.1603725021E-2</v>
      </c>
      <c r="D83" s="165"/>
      <c r="E83" s="165"/>
      <c r="F83" s="182">
        <v>7.8336064500000007E-3</v>
      </c>
      <c r="G83" s="181" t="s">
        <v>196</v>
      </c>
    </row>
    <row r="84" spans="1:7">
      <c r="A84" s="148" t="s">
        <v>172</v>
      </c>
      <c r="B84" s="180">
        <v>2091.5308</v>
      </c>
      <c r="C84" s="182">
        <v>3.2390687105999995E-2</v>
      </c>
      <c r="D84" s="165"/>
      <c r="E84" s="165"/>
      <c r="F84" s="182">
        <v>8.028670521E-3</v>
      </c>
      <c r="G84" s="181" t="s">
        <v>197</v>
      </c>
    </row>
    <row r="85" spans="1:7">
      <c r="A85" s="148" t="s">
        <v>173</v>
      </c>
      <c r="B85" s="180">
        <v>2353.3883000000001</v>
      </c>
      <c r="C85" s="182">
        <v>3.6445967740000002E-2</v>
      </c>
      <c r="D85" s="165"/>
      <c r="E85" s="165"/>
      <c r="F85" s="182">
        <v>9.0338517929999997E-3</v>
      </c>
      <c r="G85" s="181" t="s">
        <v>198</v>
      </c>
    </row>
    <row r="86" spans="1:7">
      <c r="A86" s="148" t="s">
        <v>174</v>
      </c>
      <c r="B86" s="180">
        <v>2413.25</v>
      </c>
      <c r="C86" s="182">
        <v>3.7373021548999998E-2</v>
      </c>
      <c r="D86" s="165"/>
      <c r="E86" s="165"/>
      <c r="F86" s="182">
        <v>9.2636403609999991E-3</v>
      </c>
      <c r="G86" s="181" t="s">
        <v>199</v>
      </c>
    </row>
    <row r="87" spans="1:7">
      <c r="A87" s="148" t="s">
        <v>175</v>
      </c>
      <c r="B87" s="180">
        <v>2701.5643</v>
      </c>
      <c r="C87" s="182">
        <v>4.1838027887999993E-2</v>
      </c>
      <c r="D87" s="165"/>
      <c r="E87" s="165"/>
      <c r="F87" s="182">
        <v>1.0370380227999999E-2</v>
      </c>
      <c r="G87" s="181" t="s">
        <v>200</v>
      </c>
    </row>
    <row r="88" spans="1:7">
      <c r="A88" s="148" t="s">
        <v>176</v>
      </c>
      <c r="B88" s="180">
        <v>2780.6324</v>
      </c>
      <c r="C88" s="182">
        <v>4.3062523404000005E-2</v>
      </c>
      <c r="D88" s="165"/>
      <c r="E88" s="165"/>
      <c r="F88" s="182">
        <v>1.0673895588E-2</v>
      </c>
      <c r="G88" s="181" t="s">
        <v>201</v>
      </c>
    </row>
    <row r="89" spans="1:7">
      <c r="A89" s="148" t="s">
        <v>177</v>
      </c>
      <c r="B89" s="180">
        <v>3271.8119999999999</v>
      </c>
      <c r="C89" s="182">
        <v>5.0669222160999998E-2</v>
      </c>
      <c r="D89" s="165"/>
      <c r="E89" s="165"/>
      <c r="F89" s="182">
        <v>1.2559365873999999E-2</v>
      </c>
      <c r="G89" s="181" t="s">
        <v>202</v>
      </c>
    </row>
    <row r="90" spans="1:7">
      <c r="A90" s="148" t="s">
        <v>178</v>
      </c>
      <c r="B90" s="180">
        <v>4953.7251999999999</v>
      </c>
      <c r="C90" s="182">
        <v>7.6716328042000001E-2</v>
      </c>
      <c r="D90" s="165"/>
      <c r="E90" s="165"/>
      <c r="F90" s="182">
        <v>1.9015654696999999E-2</v>
      </c>
      <c r="G90" s="181" t="s">
        <v>203</v>
      </c>
    </row>
    <row r="91" spans="1:7">
      <c r="A91" s="148" t="s">
        <v>179</v>
      </c>
      <c r="B91" s="180">
        <v>5061.2948999999999</v>
      </c>
      <c r="C91" s="182">
        <v>7.8382216249000006E-2</v>
      </c>
      <c r="D91" s="165"/>
      <c r="E91" s="165"/>
      <c r="F91" s="182">
        <v>1.942857794E-2</v>
      </c>
      <c r="G91" s="181" t="s">
        <v>204</v>
      </c>
    </row>
    <row r="92" spans="1:7">
      <c r="A92" s="148" t="s">
        <v>180</v>
      </c>
      <c r="B92" s="180">
        <v>5166.1801999999998</v>
      </c>
      <c r="C92" s="182">
        <v>8.0006532245000012E-2</v>
      </c>
      <c r="D92" s="165"/>
      <c r="E92" s="165"/>
      <c r="F92" s="182">
        <v>1.983119669E-2</v>
      </c>
      <c r="G92" s="181" t="s">
        <v>205</v>
      </c>
    </row>
    <row r="93" spans="1:7">
      <c r="A93" s="148" t="s">
        <v>181</v>
      </c>
      <c r="B93" s="180">
        <v>5803.7663000000002</v>
      </c>
      <c r="C93" s="182">
        <v>8.9880568940000002E-2</v>
      </c>
      <c r="D93" s="165"/>
      <c r="E93" s="165"/>
      <c r="F93" s="182">
        <v>2.2278671393999999E-2</v>
      </c>
      <c r="G93" s="181" t="s">
        <v>206</v>
      </c>
    </row>
    <row r="94" spans="1:7">
      <c r="A94" s="170" t="s">
        <v>182</v>
      </c>
      <c r="B94" s="171">
        <v>14390.3019</v>
      </c>
      <c r="C94" s="174">
        <v>0.22285675458599999</v>
      </c>
      <c r="D94" s="184"/>
      <c r="E94" s="184"/>
      <c r="F94" s="174">
        <v>5.5239441203000006E-2</v>
      </c>
      <c r="G94" s="172" t="s">
        <v>207</v>
      </c>
    </row>
    <row r="95" spans="1:7">
      <c r="A95" s="176" t="s">
        <v>302</v>
      </c>
      <c r="B95" s="177">
        <v>64571.98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1046.2809999999999</v>
      </c>
      <c r="C97" s="188">
        <v>1.000000955767</v>
      </c>
      <c r="D97" s="188">
        <v>8.8222116990000002E-3</v>
      </c>
      <c r="E97" s="188">
        <v>5.3580461189999991E-3</v>
      </c>
      <c r="F97" s="188">
        <v>4.0163144719999998E-3</v>
      </c>
      <c r="G97" s="187" t="s">
        <v>209</v>
      </c>
    </row>
    <row r="98" spans="1:7">
      <c r="A98" s="176" t="s">
        <v>303</v>
      </c>
      <c r="B98" s="177">
        <v>1046.28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662.89499999999998</v>
      </c>
      <c r="C100" s="188">
        <v>0.99999245738400011</v>
      </c>
      <c r="D100" s="188">
        <v>5.5895118269999999E-3</v>
      </c>
      <c r="E100" s="189"/>
      <c r="F100" s="188">
        <v>2.5446269040000002E-3</v>
      </c>
      <c r="G100" s="187" t="s">
        <v>211</v>
      </c>
    </row>
    <row r="101" spans="1:7">
      <c r="A101" s="176" t="s">
        <v>304</v>
      </c>
      <c r="B101" s="177">
        <v>662.9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401.64449999999999</v>
      </c>
      <c r="C103" s="188">
        <v>1.000011204063</v>
      </c>
      <c r="D103" s="188">
        <v>3.386655025E-3</v>
      </c>
      <c r="E103" s="188">
        <v>2.056837269E-3</v>
      </c>
      <c r="F103" s="188">
        <v>1.5417756969999998E-3</v>
      </c>
      <c r="G103" s="187" t="s">
        <v>213</v>
      </c>
    </row>
    <row r="104" spans="1:7">
      <c r="A104" s="176" t="s">
        <v>305</v>
      </c>
      <c r="B104" s="177">
        <v>401.64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1178.6969999999999</v>
      </c>
      <c r="C106" s="173">
        <v>0.36005480104800003</v>
      </c>
      <c r="D106" s="173">
        <v>9.9387396529999998E-3</v>
      </c>
      <c r="E106" s="173">
        <v>6.0361536579999998E-3</v>
      </c>
      <c r="F106" s="173">
        <v>4.524614152E-3</v>
      </c>
      <c r="G106" s="169" t="s">
        <v>216</v>
      </c>
    </row>
    <row r="107" spans="1:7">
      <c r="A107" s="170" t="s">
        <v>215</v>
      </c>
      <c r="B107" s="171">
        <v>2094.9659999999999</v>
      </c>
      <c r="C107" s="174">
        <v>0.63994611535700008</v>
      </c>
      <c r="D107" s="174">
        <v>1.7664693857000001E-2</v>
      </c>
      <c r="E107" s="174">
        <v>1.0728403216E-2</v>
      </c>
      <c r="F107" s="174">
        <v>8.0418570769999996E-3</v>
      </c>
      <c r="G107" s="172" t="s">
        <v>217</v>
      </c>
    </row>
    <row r="108" spans="1:7">
      <c r="A108" s="176" t="s">
        <v>306</v>
      </c>
      <c r="B108" s="177">
        <v>3273.66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339.41390000000001</v>
      </c>
      <c r="C110" s="173">
        <v>2.3929231878000001E-2</v>
      </c>
      <c r="D110" s="173">
        <v>2.8619283719999999E-3</v>
      </c>
      <c r="E110" s="173">
        <v>1.7381519200000001E-3</v>
      </c>
      <c r="F110" s="173">
        <v>1.3028937339999999E-3</v>
      </c>
      <c r="G110" s="169" t="s">
        <v>223</v>
      </c>
    </row>
    <row r="111" spans="1:7">
      <c r="A111" s="148" t="s">
        <v>219</v>
      </c>
      <c r="B111" s="180">
        <v>796.30669999999998</v>
      </c>
      <c r="C111" s="182">
        <v>5.6140917239999998E-2</v>
      </c>
      <c r="D111" s="182">
        <v>6.7144354949999997E-3</v>
      </c>
      <c r="E111" s="182">
        <v>4.0779179049999998E-3</v>
      </c>
      <c r="F111" s="182">
        <v>3.0567487349999999E-3</v>
      </c>
      <c r="G111" s="181" t="s">
        <v>224</v>
      </c>
    </row>
    <row r="112" spans="1:7">
      <c r="A112" s="148" t="s">
        <v>220</v>
      </c>
      <c r="B112" s="180">
        <v>1412.6956</v>
      </c>
      <c r="C112" s="182">
        <v>9.9597337012999998E-2</v>
      </c>
      <c r="D112" s="182">
        <v>1.1911809206999999E-2</v>
      </c>
      <c r="E112" s="182">
        <v>7.2344696849999997E-3</v>
      </c>
      <c r="F112" s="182">
        <v>5.4228546470000008E-3</v>
      </c>
      <c r="G112" s="181" t="s">
        <v>225</v>
      </c>
    </row>
    <row r="113" spans="1:7">
      <c r="A113" s="148" t="s">
        <v>221</v>
      </c>
      <c r="B113" s="180">
        <v>5361.2011000000002</v>
      </c>
      <c r="C113" s="182">
        <v>0.37797339550600001</v>
      </c>
      <c r="D113" s="182">
        <v>4.5205495526000006E-2</v>
      </c>
      <c r="E113" s="182">
        <v>2.7454921522000002E-2</v>
      </c>
      <c r="F113" s="182">
        <v>2.0579815142000003E-2</v>
      </c>
      <c r="G113" s="181" t="s">
        <v>226</v>
      </c>
    </row>
    <row r="114" spans="1:7">
      <c r="A114" s="170" t="s">
        <v>222</v>
      </c>
      <c r="B114" s="171">
        <v>6274.4567999999999</v>
      </c>
      <c r="C114" s="174">
        <v>0.44235940741999996</v>
      </c>
      <c r="D114" s="174">
        <v>5.2906041669999994E-2</v>
      </c>
      <c r="E114" s="174">
        <v>3.2131739850999999E-2</v>
      </c>
      <c r="F114" s="174">
        <v>2.4085491040999999E-2</v>
      </c>
      <c r="G114" s="172" t="s">
        <v>227</v>
      </c>
    </row>
    <row r="115" spans="1:7">
      <c r="A115" s="176" t="s">
        <v>307</v>
      </c>
      <c r="B115" s="177">
        <v>14184.07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1581.8140000000001</v>
      </c>
      <c r="C117" s="188">
        <v>1.000002528749</v>
      </c>
      <c r="D117" s="189"/>
      <c r="E117" s="188">
        <v>8.1005316569999989E-3</v>
      </c>
      <c r="F117" s="188">
        <v>6.0720422720000004E-3</v>
      </c>
      <c r="G117" s="187" t="s">
        <v>229</v>
      </c>
    </row>
    <row r="118" spans="1:7">
      <c r="A118" s="176" t="s">
        <v>308</v>
      </c>
      <c r="B118" s="177">
        <v>1581.81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310.80680000000001</v>
      </c>
      <c r="C120" s="173">
        <v>0.37816106778299996</v>
      </c>
      <c r="D120" s="183"/>
      <c r="E120" s="173">
        <v>1.5916538369999999E-3</v>
      </c>
      <c r="F120" s="173">
        <v>1.193080873E-3</v>
      </c>
      <c r="G120" s="169" t="s">
        <v>232</v>
      </c>
    </row>
    <row r="121" spans="1:7">
      <c r="A121" s="170" t="s">
        <v>231</v>
      </c>
      <c r="B121" s="171">
        <v>511.08359999999999</v>
      </c>
      <c r="C121" s="174">
        <v>0.62183941890000005</v>
      </c>
      <c r="D121" s="184"/>
      <c r="E121" s="174">
        <v>2.6172792010000002E-3</v>
      </c>
      <c r="F121" s="174">
        <v>1.9618749259999999E-3</v>
      </c>
      <c r="G121" s="172" t="s">
        <v>233</v>
      </c>
    </row>
    <row r="122" spans="1:7">
      <c r="A122" s="176" t="s">
        <v>309</v>
      </c>
      <c r="B122" s="177">
        <v>821.89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211.95269999999999</v>
      </c>
      <c r="C124" s="173">
        <v>5.2896518560000003E-3</v>
      </c>
      <c r="D124" s="183"/>
      <c r="E124" s="173">
        <v>1.0854181059999999E-3</v>
      </c>
      <c r="F124" s="173">
        <v>8.1361383499999995E-4</v>
      </c>
      <c r="G124" s="169" t="s">
        <v>264</v>
      </c>
    </row>
    <row r="125" spans="1:7">
      <c r="A125" s="148" t="s">
        <v>235</v>
      </c>
      <c r="B125" s="180">
        <v>315.5428</v>
      </c>
      <c r="C125" s="182">
        <v>7.874924723999999E-3</v>
      </c>
      <c r="D125" s="165"/>
      <c r="E125" s="182">
        <v>1.6159070789999999E-3</v>
      </c>
      <c r="F125" s="182">
        <v>1.211260755E-3</v>
      </c>
      <c r="G125" s="181" t="s">
        <v>265</v>
      </c>
    </row>
    <row r="126" spans="1:7">
      <c r="A126" s="148" t="s">
        <v>236</v>
      </c>
      <c r="B126" s="180">
        <v>318.27429999999998</v>
      </c>
      <c r="C126" s="182">
        <v>7.9430941040000008E-3</v>
      </c>
      <c r="D126" s="165"/>
      <c r="E126" s="182">
        <v>1.6298951980000002E-3</v>
      </c>
      <c r="F126" s="182">
        <v>1.2217460479999999E-3</v>
      </c>
      <c r="G126" s="181" t="s">
        <v>266</v>
      </c>
    </row>
    <row r="127" spans="1:7">
      <c r="A127" s="148" t="s">
        <v>237</v>
      </c>
      <c r="B127" s="180">
        <v>361.7801</v>
      </c>
      <c r="C127" s="182">
        <v>9.0288577469999996E-3</v>
      </c>
      <c r="D127" s="165"/>
      <c r="E127" s="182">
        <v>1.8526901100000001E-3</v>
      </c>
      <c r="F127" s="182">
        <v>1.3887499170000001E-3</v>
      </c>
      <c r="G127" s="181" t="s">
        <v>267</v>
      </c>
    </row>
    <row r="128" spans="1:7">
      <c r="A128" s="148" t="s">
        <v>238</v>
      </c>
      <c r="B128" s="180">
        <v>372.1746</v>
      </c>
      <c r="C128" s="182">
        <v>9.2882707490000004E-3</v>
      </c>
      <c r="D128" s="165"/>
      <c r="E128" s="182">
        <v>1.905920753E-3</v>
      </c>
      <c r="F128" s="182">
        <v>1.4286508429999999E-3</v>
      </c>
      <c r="G128" s="181" t="s">
        <v>268</v>
      </c>
    </row>
    <row r="129" spans="1:7">
      <c r="A129" s="148" t="s">
        <v>239</v>
      </c>
      <c r="B129" s="180">
        <v>389.35629999999998</v>
      </c>
      <c r="C129" s="182">
        <v>9.7170702469999998E-3</v>
      </c>
      <c r="D129" s="165"/>
      <c r="E129" s="182">
        <v>1.9939089139999998E-3</v>
      </c>
      <c r="F129" s="182">
        <v>1.4946055050000001E-3</v>
      </c>
      <c r="G129" s="181" t="s">
        <v>269</v>
      </c>
    </row>
    <row r="130" spans="1:7">
      <c r="A130" s="148" t="s">
        <v>240</v>
      </c>
      <c r="B130" s="180">
        <v>402.52229999999997</v>
      </c>
      <c r="C130" s="182">
        <v>1.0045650898E-2</v>
      </c>
      <c r="D130" s="165"/>
      <c r="E130" s="182">
        <v>2.061332517E-3</v>
      </c>
      <c r="F130" s="182">
        <v>1.5451452709999999E-3</v>
      </c>
      <c r="G130" s="181" t="s">
        <v>270</v>
      </c>
    </row>
    <row r="131" spans="1:7">
      <c r="A131" s="148" t="s">
        <v>241</v>
      </c>
      <c r="B131" s="180">
        <v>444.96679999999998</v>
      </c>
      <c r="C131" s="182">
        <v>1.1104927936E-2</v>
      </c>
      <c r="D131" s="165"/>
      <c r="E131" s="182">
        <v>2.278692469E-3</v>
      </c>
      <c r="F131" s="182">
        <v>1.7080751720000001E-3</v>
      </c>
      <c r="G131" s="181" t="s">
        <v>271</v>
      </c>
    </row>
    <row r="132" spans="1:7">
      <c r="A132" s="148" t="s">
        <v>242</v>
      </c>
      <c r="B132" s="180">
        <v>543.15049999999997</v>
      </c>
      <c r="C132" s="182">
        <v>1.3555274597999999E-2</v>
      </c>
      <c r="D132" s="165"/>
      <c r="E132" s="182">
        <v>2.7814950559999999E-3</v>
      </c>
      <c r="F132" s="182">
        <v>2.0849687739999999E-3</v>
      </c>
      <c r="G132" s="181" t="s">
        <v>272</v>
      </c>
    </row>
    <row r="133" spans="1:7">
      <c r="A133" s="148" t="s">
        <v>243</v>
      </c>
      <c r="B133" s="180">
        <v>550.80150000000003</v>
      </c>
      <c r="C133" s="182">
        <v>1.3746218738999999E-2</v>
      </c>
      <c r="D133" s="165"/>
      <c r="E133" s="182">
        <v>2.8206761270000002E-3</v>
      </c>
      <c r="F133" s="182">
        <v>2.1143383430000003E-3</v>
      </c>
      <c r="G133" s="181" t="s">
        <v>273</v>
      </c>
    </row>
    <row r="134" spans="1:7">
      <c r="A134" s="148" t="s">
        <v>244</v>
      </c>
      <c r="B134" s="180">
        <v>563.52080000000001</v>
      </c>
      <c r="C134" s="182">
        <v>1.4063651208000001E-2</v>
      </c>
      <c r="D134" s="165"/>
      <c r="E134" s="182">
        <v>2.885812162E-3</v>
      </c>
      <c r="F134" s="182">
        <v>2.1631633799999998E-3</v>
      </c>
      <c r="G134" s="181" t="s">
        <v>274</v>
      </c>
    </row>
    <row r="135" spans="1:7">
      <c r="A135" s="148" t="s">
        <v>245</v>
      </c>
      <c r="B135" s="180">
        <v>605.94219999999996</v>
      </c>
      <c r="C135" s="182">
        <v>1.5122351745E-2</v>
      </c>
      <c r="D135" s="165"/>
      <c r="E135" s="182">
        <v>3.1030538189999999E-3</v>
      </c>
      <c r="F135" s="182">
        <v>2.3260046079999997E-3</v>
      </c>
      <c r="G135" s="181" t="s">
        <v>275</v>
      </c>
    </row>
    <row r="136" spans="1:7">
      <c r="A136" s="148" t="s">
        <v>246</v>
      </c>
      <c r="B136" s="180">
        <v>699.7826</v>
      </c>
      <c r="C136" s="182">
        <v>1.7464303727999998E-2</v>
      </c>
      <c r="D136" s="165"/>
      <c r="E136" s="182">
        <v>3.5836141949999998E-3</v>
      </c>
      <c r="F136" s="182">
        <v>2.6862257690000004E-3</v>
      </c>
      <c r="G136" s="181" t="s">
        <v>276</v>
      </c>
    </row>
    <row r="137" spans="1:7">
      <c r="A137" s="148" t="s">
        <v>247</v>
      </c>
      <c r="B137" s="180">
        <v>713.83780000000002</v>
      </c>
      <c r="C137" s="182">
        <v>1.7815075927000001E-2</v>
      </c>
      <c r="D137" s="165"/>
      <c r="E137" s="182">
        <v>3.6555914270000002E-3</v>
      </c>
      <c r="F137" s="182">
        <v>2.7401788690000002E-3</v>
      </c>
      <c r="G137" s="181" t="s">
        <v>277</v>
      </c>
    </row>
    <row r="138" spans="1:7">
      <c r="A138" s="148" t="s">
        <v>248</v>
      </c>
      <c r="B138" s="180">
        <v>786.12239999999997</v>
      </c>
      <c r="C138" s="182">
        <v>1.9619065065E-2</v>
      </c>
      <c r="D138" s="165"/>
      <c r="E138" s="182">
        <v>4.0257637039999997E-3</v>
      </c>
      <c r="F138" s="182">
        <v>3.0176546950000001E-3</v>
      </c>
      <c r="G138" s="181" t="s">
        <v>278</v>
      </c>
    </row>
    <row r="139" spans="1:7">
      <c r="A139" s="148" t="s">
        <v>249</v>
      </c>
      <c r="B139" s="180">
        <v>929.95889999999997</v>
      </c>
      <c r="C139" s="182">
        <v>2.3208757525000002E-2</v>
      </c>
      <c r="D139" s="165"/>
      <c r="E139" s="182">
        <v>4.7623560729999998E-3</v>
      </c>
      <c r="F139" s="182">
        <v>3.5697937639999999E-3</v>
      </c>
      <c r="G139" s="181" t="s">
        <v>279</v>
      </c>
    </row>
    <row r="140" spans="1:7">
      <c r="A140" s="148" t="s">
        <v>250</v>
      </c>
      <c r="B140" s="180">
        <v>1185.7559000000001</v>
      </c>
      <c r="C140" s="182">
        <v>2.9592620885999999E-2</v>
      </c>
      <c r="D140" s="165"/>
      <c r="E140" s="182">
        <v>6.0723025630000007E-3</v>
      </c>
      <c r="F140" s="182">
        <v>4.5517108519999997E-3</v>
      </c>
      <c r="G140" s="181" t="s">
        <v>280</v>
      </c>
    </row>
    <row r="141" spans="1:7">
      <c r="A141" s="148" t="s">
        <v>251</v>
      </c>
      <c r="B141" s="180">
        <v>1212.2074</v>
      </c>
      <c r="C141" s="182">
        <v>3.0252764522E-2</v>
      </c>
      <c r="D141" s="165"/>
      <c r="E141" s="182">
        <v>6.2077617340000005E-3</v>
      </c>
      <c r="F141" s="182">
        <v>4.6532491020000004E-3</v>
      </c>
      <c r="G141" s="181" t="s">
        <v>281</v>
      </c>
    </row>
    <row r="142" spans="1:7">
      <c r="A142" s="148" t="s">
        <v>252</v>
      </c>
      <c r="B142" s="180">
        <v>1214.6116</v>
      </c>
      <c r="C142" s="182">
        <v>3.0312765554999999E-2</v>
      </c>
      <c r="D142" s="165"/>
      <c r="E142" s="182">
        <v>6.2200737360000001E-3</v>
      </c>
      <c r="F142" s="182">
        <v>4.6624780029999998E-3</v>
      </c>
      <c r="G142" s="181" t="s">
        <v>282</v>
      </c>
    </row>
    <row r="143" spans="1:7">
      <c r="A143" s="148" t="s">
        <v>253</v>
      </c>
      <c r="B143" s="180">
        <v>1238.8572999999999</v>
      </c>
      <c r="C143" s="182">
        <v>3.0917859579E-2</v>
      </c>
      <c r="D143" s="165"/>
      <c r="E143" s="182">
        <v>6.3442369190000007E-3</v>
      </c>
      <c r="F143" s="182">
        <v>4.7555489420000006E-3</v>
      </c>
      <c r="G143" s="181" t="s">
        <v>283</v>
      </c>
    </row>
    <row r="144" spans="1:7">
      <c r="A144" s="148" t="s">
        <v>254</v>
      </c>
      <c r="B144" s="180">
        <v>1434.7127</v>
      </c>
      <c r="C144" s="182">
        <v>3.5805775042999997E-2</v>
      </c>
      <c r="D144" s="165"/>
      <c r="E144" s="182">
        <v>7.3472201189999998E-3</v>
      </c>
      <c r="F144" s="182">
        <v>5.5073707549999993E-3</v>
      </c>
      <c r="G144" s="181" t="s">
        <v>284</v>
      </c>
    </row>
    <row r="145" spans="1:7">
      <c r="A145" s="148" t="s">
        <v>255</v>
      </c>
      <c r="B145" s="180">
        <v>1709.0754999999999</v>
      </c>
      <c r="C145" s="182">
        <v>4.2652980548E-2</v>
      </c>
      <c r="D145" s="165"/>
      <c r="E145" s="182">
        <v>8.7522427999999989E-3</v>
      </c>
      <c r="F145" s="182">
        <v>6.5605555920000003E-3</v>
      </c>
      <c r="G145" s="181" t="s">
        <v>285</v>
      </c>
    </row>
    <row r="146" spans="1:7">
      <c r="A146" s="148" t="s">
        <v>256</v>
      </c>
      <c r="B146" s="180">
        <v>1808.5011</v>
      </c>
      <c r="C146" s="182">
        <v>4.5134321005000005E-2</v>
      </c>
      <c r="D146" s="165"/>
      <c r="E146" s="182">
        <v>9.2614052049999999E-3</v>
      </c>
      <c r="F146" s="182">
        <v>6.9422164230000007E-3</v>
      </c>
      <c r="G146" s="181" t="s">
        <v>286</v>
      </c>
    </row>
    <row r="147" spans="1:7">
      <c r="A147" s="148" t="s">
        <v>257</v>
      </c>
      <c r="B147" s="180">
        <v>1824.3942</v>
      </c>
      <c r="C147" s="182">
        <v>4.5530961227000004E-2</v>
      </c>
      <c r="D147" s="165"/>
      <c r="E147" s="182">
        <v>9.3427943949999995E-3</v>
      </c>
      <c r="F147" s="182">
        <v>7.0032245910000004E-3</v>
      </c>
      <c r="G147" s="181" t="s">
        <v>287</v>
      </c>
    </row>
    <row r="148" spans="1:7">
      <c r="A148" s="148" t="s">
        <v>258</v>
      </c>
      <c r="B148" s="180">
        <v>1867.3805</v>
      </c>
      <c r="C148" s="182">
        <v>4.6603759835000001E-2</v>
      </c>
      <c r="D148" s="165"/>
      <c r="E148" s="182">
        <v>9.5629289260000007E-3</v>
      </c>
      <c r="F148" s="182">
        <v>7.1682342769999992E-3</v>
      </c>
      <c r="G148" s="181" t="s">
        <v>288</v>
      </c>
    </row>
    <row r="149" spans="1:7">
      <c r="A149" s="148" t="s">
        <v>259</v>
      </c>
      <c r="B149" s="180">
        <v>1890.8152</v>
      </c>
      <c r="C149" s="182">
        <v>4.7188613928999999E-2</v>
      </c>
      <c r="D149" s="165"/>
      <c r="E149" s="182">
        <v>9.6829389460000009E-3</v>
      </c>
      <c r="F149" s="182">
        <v>7.2581920649999994E-3</v>
      </c>
      <c r="G149" s="181" t="s">
        <v>289</v>
      </c>
    </row>
    <row r="150" spans="1:7">
      <c r="A150" s="148" t="s">
        <v>260</v>
      </c>
      <c r="B150" s="180">
        <v>2001.5025000000001</v>
      </c>
      <c r="C150" s="182">
        <v>4.9951009887999998E-2</v>
      </c>
      <c r="D150" s="165"/>
      <c r="E150" s="182">
        <v>1.0249772959000002E-2</v>
      </c>
      <c r="F150" s="182">
        <v>7.6830827059999997E-3</v>
      </c>
      <c r="G150" s="181" t="s">
        <v>290</v>
      </c>
    </row>
    <row r="151" spans="1:7">
      <c r="A151" s="148" t="s">
        <v>261</v>
      </c>
      <c r="B151" s="180">
        <v>4545.8518999999997</v>
      </c>
      <c r="C151" s="182">
        <v>0.11344971750199999</v>
      </c>
      <c r="D151" s="165"/>
      <c r="E151" s="182">
        <v>2.3279486226000002E-2</v>
      </c>
      <c r="F151" s="182">
        <v>1.7449968770000001E-2</v>
      </c>
      <c r="G151" s="181" t="s">
        <v>291</v>
      </c>
    </row>
    <row r="152" spans="1:7">
      <c r="A152" s="148" t="s">
        <v>262</v>
      </c>
      <c r="B152" s="180">
        <v>4610.5594000000001</v>
      </c>
      <c r="C152" s="182">
        <v>0.115064606803</v>
      </c>
      <c r="D152" s="165"/>
      <c r="E152" s="182">
        <v>2.3610855877E-2</v>
      </c>
      <c r="F152" s="182">
        <v>1.7698358703999998E-2</v>
      </c>
      <c r="G152" s="181" t="s">
        <v>292</v>
      </c>
    </row>
    <row r="153" spans="1:7">
      <c r="A153" s="170" t="s">
        <v>263</v>
      </c>
      <c r="B153" s="171">
        <v>5315.3971000000001</v>
      </c>
      <c r="C153" s="174">
        <v>0.13265506942800001</v>
      </c>
      <c r="D153" s="184"/>
      <c r="E153" s="174">
        <v>2.7220357437999998E-2</v>
      </c>
      <c r="F153" s="174">
        <v>2.0403989271000001E-2</v>
      </c>
      <c r="G153" s="172" t="s">
        <v>293</v>
      </c>
    </row>
    <row r="154" spans="1:7">
      <c r="A154" s="176" t="s">
        <v>310</v>
      </c>
      <c r="B154" s="177">
        <v>40069.31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19/10/2026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927.12699999999995</v>
      </c>
      <c r="C6" s="173">
        <v>0.75</v>
      </c>
      <c r="D6" s="168">
        <v>695.34529999999995</v>
      </c>
      <c r="E6" s="173">
        <v>0.01</v>
      </c>
      <c r="F6" s="169" t="s">
        <v>83</v>
      </c>
    </row>
    <row r="7" spans="1:6">
      <c r="A7" s="148" t="s">
        <v>71</v>
      </c>
      <c r="B7" s="180">
        <v>1102.0039999999999</v>
      </c>
      <c r="C7" s="182">
        <v>0.85</v>
      </c>
      <c r="D7" s="180">
        <v>936.70360000000005</v>
      </c>
      <c r="E7" s="182">
        <v>0.01</v>
      </c>
      <c r="F7" s="181" t="s">
        <v>84</v>
      </c>
    </row>
    <row r="8" spans="1:6">
      <c r="A8" s="148" t="s">
        <v>72</v>
      </c>
      <c r="B8" s="180">
        <v>1446.298</v>
      </c>
      <c r="C8" s="182">
        <v>0.9</v>
      </c>
      <c r="D8" s="180">
        <v>1301.6684</v>
      </c>
      <c r="E8" s="182">
        <v>0.01</v>
      </c>
      <c r="F8" s="181" t="s">
        <v>85</v>
      </c>
    </row>
    <row r="9" spans="1:6">
      <c r="A9" s="148" t="s">
        <v>74</v>
      </c>
      <c r="B9" s="180">
        <v>2805.2860000000001</v>
      </c>
      <c r="C9" s="182">
        <v>0.3</v>
      </c>
      <c r="D9" s="180">
        <v>841.58590000000004</v>
      </c>
      <c r="E9" s="182">
        <v>0.01</v>
      </c>
      <c r="F9" s="181" t="s">
        <v>87</v>
      </c>
    </row>
    <row r="10" spans="1:6">
      <c r="A10" s="148" t="s">
        <v>75</v>
      </c>
      <c r="B10" s="180">
        <v>5001.9139999999998</v>
      </c>
      <c r="C10" s="182">
        <v>0.8</v>
      </c>
      <c r="D10" s="180">
        <v>4001.5308</v>
      </c>
      <c r="E10" s="182">
        <v>0.04</v>
      </c>
      <c r="F10" s="181" t="s">
        <v>88</v>
      </c>
    </row>
    <row r="11" spans="1:6">
      <c r="A11" s="170" t="s">
        <v>76</v>
      </c>
      <c r="B11" s="171">
        <v>5775.643</v>
      </c>
      <c r="C11" s="174">
        <v>1</v>
      </c>
      <c r="D11" s="171">
        <v>5775.6428999999998</v>
      </c>
      <c r="E11" s="174">
        <v>0.06</v>
      </c>
      <c r="F11" s="172" t="s">
        <v>89</v>
      </c>
    </row>
    <row r="12" spans="1:6">
      <c r="A12" s="176" t="s">
        <v>311</v>
      </c>
      <c r="B12" s="177">
        <v>17058.27</v>
      </c>
      <c r="C12" s="179"/>
      <c r="D12" s="177">
        <v>13552.48</v>
      </c>
      <c r="E12" s="178">
        <v>0.14000000000000001</v>
      </c>
      <c r="F12" s="175"/>
    </row>
    <row r="14" spans="1:6">
      <c r="A14" s="167" t="s">
        <v>128</v>
      </c>
      <c r="B14" s="168">
        <v>3058.0949999999998</v>
      </c>
      <c r="C14" s="173">
        <v>0.4</v>
      </c>
      <c r="D14" s="168">
        <v>1223.2380000000001</v>
      </c>
      <c r="E14" s="173">
        <v>0.01</v>
      </c>
      <c r="F14" s="169" t="s">
        <v>130</v>
      </c>
    </row>
    <row r="15" spans="1:6">
      <c r="A15" s="170" t="s">
        <v>129</v>
      </c>
      <c r="B15" s="171">
        <v>7111.4</v>
      </c>
      <c r="C15" s="174">
        <v>0.65</v>
      </c>
      <c r="D15" s="171">
        <v>4622.41</v>
      </c>
      <c r="E15" s="174">
        <v>0.05</v>
      </c>
      <c r="F15" s="172" t="s">
        <v>131</v>
      </c>
    </row>
    <row r="16" spans="1:6">
      <c r="A16" s="176" t="s">
        <v>299</v>
      </c>
      <c r="B16" s="177">
        <v>10169.49</v>
      </c>
      <c r="C16" s="179"/>
      <c r="D16" s="177">
        <v>5845.65</v>
      </c>
      <c r="E16" s="178">
        <v>0.06</v>
      </c>
      <c r="F16" s="175"/>
    </row>
    <row r="18" spans="1:6">
      <c r="A18" s="167" t="s">
        <v>136</v>
      </c>
      <c r="B18" s="168">
        <v>893.79949999999997</v>
      </c>
      <c r="C18" s="173">
        <v>1</v>
      </c>
      <c r="D18" s="168">
        <v>893.79949999999997</v>
      </c>
      <c r="E18" s="173">
        <v>0.01</v>
      </c>
      <c r="F18" s="169" t="s">
        <v>148</v>
      </c>
    </row>
    <row r="19" spans="1:6">
      <c r="A19" s="148" t="s">
        <v>137</v>
      </c>
      <c r="B19" s="180">
        <v>1101.5891999999999</v>
      </c>
      <c r="C19" s="182">
        <v>0.4</v>
      </c>
      <c r="D19" s="180">
        <v>440.63569999999999</v>
      </c>
      <c r="E19" s="182">
        <v>0</v>
      </c>
      <c r="F19" s="181" t="s">
        <v>149</v>
      </c>
    </row>
    <row r="20" spans="1:6">
      <c r="A20" s="148" t="s">
        <v>139</v>
      </c>
      <c r="B20" s="180">
        <v>1741.8451</v>
      </c>
      <c r="C20" s="182">
        <v>0.5</v>
      </c>
      <c r="D20" s="180">
        <v>870.92250000000001</v>
      </c>
      <c r="E20" s="182">
        <v>0.01</v>
      </c>
      <c r="F20" s="181" t="s">
        <v>151</v>
      </c>
    </row>
    <row r="21" spans="1:6">
      <c r="A21" s="148" t="s">
        <v>140</v>
      </c>
      <c r="B21" s="180">
        <v>1852.1102000000001</v>
      </c>
      <c r="C21" s="182">
        <v>0.3</v>
      </c>
      <c r="D21" s="180">
        <v>555.63310000000001</v>
      </c>
      <c r="E21" s="182">
        <v>0.01</v>
      </c>
      <c r="F21" s="181" t="s">
        <v>152</v>
      </c>
    </row>
    <row r="22" spans="1:6">
      <c r="A22" s="148" t="s">
        <v>141</v>
      </c>
      <c r="B22" s="180">
        <v>2007.6867999999999</v>
      </c>
      <c r="C22" s="182">
        <v>0.45</v>
      </c>
      <c r="D22" s="180">
        <v>903.45910000000003</v>
      </c>
      <c r="E22" s="182">
        <v>0.01</v>
      </c>
      <c r="F22" s="181" t="s">
        <v>153</v>
      </c>
    </row>
    <row r="23" spans="1:6">
      <c r="A23" s="148" t="s">
        <v>142</v>
      </c>
      <c r="B23" s="180">
        <v>4771.2132000000001</v>
      </c>
      <c r="C23" s="182">
        <v>0.6</v>
      </c>
      <c r="D23" s="180">
        <v>2862.7278999999999</v>
      </c>
      <c r="E23" s="182">
        <v>0.03</v>
      </c>
      <c r="F23" s="181" t="s">
        <v>154</v>
      </c>
    </row>
    <row r="24" spans="1:6">
      <c r="A24" s="148" t="s">
        <v>143</v>
      </c>
      <c r="B24" s="180">
        <v>4819.9013000000004</v>
      </c>
      <c r="C24" s="182">
        <v>0.5</v>
      </c>
      <c r="D24" s="180">
        <v>2409.9506999999999</v>
      </c>
      <c r="E24" s="182">
        <v>0.02</v>
      </c>
      <c r="F24" s="181" t="s">
        <v>155</v>
      </c>
    </row>
    <row r="25" spans="1:6">
      <c r="A25" s="148" t="s">
        <v>144</v>
      </c>
      <c r="B25" s="180">
        <v>9999.9804999999997</v>
      </c>
      <c r="C25" s="182">
        <v>0.8</v>
      </c>
      <c r="D25" s="180">
        <v>7999.9844000000003</v>
      </c>
      <c r="E25" s="182">
        <v>0.08</v>
      </c>
      <c r="F25" s="181" t="s">
        <v>156</v>
      </c>
    </row>
    <row r="26" spans="1:6">
      <c r="A26" s="170" t="s">
        <v>145</v>
      </c>
      <c r="B26" s="171">
        <v>12717.052600000001</v>
      </c>
      <c r="C26" s="174">
        <v>0.8</v>
      </c>
      <c r="D26" s="171">
        <v>9495.2077000000008</v>
      </c>
      <c r="E26" s="174">
        <v>0.1</v>
      </c>
      <c r="F26" s="172" t="s">
        <v>157</v>
      </c>
    </row>
    <row r="27" spans="1:6">
      <c r="A27" s="176" t="s">
        <v>312</v>
      </c>
      <c r="B27" s="177">
        <v>39905.18</v>
      </c>
      <c r="C27" s="179"/>
      <c r="D27" s="177">
        <v>26432.32</v>
      </c>
      <c r="E27" s="178">
        <v>0.27</v>
      </c>
      <c r="F27" s="175"/>
    </row>
    <row r="29" spans="1:6">
      <c r="A29" s="167" t="s">
        <v>164</v>
      </c>
      <c r="B29" s="168">
        <v>776.77030000000002</v>
      </c>
      <c r="C29" s="173">
        <v>0.3</v>
      </c>
      <c r="D29" s="168">
        <v>233.03110000000001</v>
      </c>
      <c r="E29" s="173">
        <v>0</v>
      </c>
      <c r="F29" s="169" t="s">
        <v>189</v>
      </c>
    </row>
    <row r="30" spans="1:6">
      <c r="A30" s="148" t="s">
        <v>166</v>
      </c>
      <c r="B30" s="180">
        <v>1331.6872000000001</v>
      </c>
      <c r="C30" s="182">
        <v>1</v>
      </c>
      <c r="D30" s="180">
        <v>1331.6872000000001</v>
      </c>
      <c r="E30" s="182">
        <v>0.01</v>
      </c>
      <c r="F30" s="181" t="s">
        <v>191</v>
      </c>
    </row>
    <row r="31" spans="1:6">
      <c r="A31" s="148" t="s">
        <v>167</v>
      </c>
      <c r="B31" s="180">
        <v>1338.7295999999999</v>
      </c>
      <c r="C31" s="182">
        <v>1</v>
      </c>
      <c r="D31" s="180">
        <v>1338.7295999999999</v>
      </c>
      <c r="E31" s="182">
        <v>0.01</v>
      </c>
      <c r="F31" s="181" t="s">
        <v>192</v>
      </c>
    </row>
    <row r="32" spans="1:6">
      <c r="A32" s="148" t="s">
        <v>168</v>
      </c>
      <c r="B32" s="180">
        <v>1543.5329999999999</v>
      </c>
      <c r="C32" s="182">
        <v>0.9</v>
      </c>
      <c r="D32" s="180">
        <v>1389.1796999999999</v>
      </c>
      <c r="E32" s="182">
        <v>0.01</v>
      </c>
      <c r="F32" s="181" t="s">
        <v>193</v>
      </c>
    </row>
    <row r="33" spans="1:6">
      <c r="A33" s="148" t="s">
        <v>169</v>
      </c>
      <c r="B33" s="180">
        <v>1548.0206000000001</v>
      </c>
      <c r="C33" s="182">
        <v>0.9</v>
      </c>
      <c r="D33" s="180">
        <v>1393.2184999999999</v>
      </c>
      <c r="E33" s="182">
        <v>0.01</v>
      </c>
      <c r="F33" s="181" t="s">
        <v>194</v>
      </c>
    </row>
    <row r="34" spans="1:6">
      <c r="A34" s="148" t="s">
        <v>170</v>
      </c>
      <c r="B34" s="180">
        <v>1724.6004</v>
      </c>
      <c r="C34" s="182">
        <v>1</v>
      </c>
      <c r="D34" s="180">
        <v>1724.6004</v>
      </c>
      <c r="E34" s="182">
        <v>0.02</v>
      </c>
      <c r="F34" s="181" t="s">
        <v>195</v>
      </c>
    </row>
    <row r="35" spans="1:6">
      <c r="A35" s="148" t="s">
        <v>172</v>
      </c>
      <c r="B35" s="180">
        <v>2091.5308</v>
      </c>
      <c r="C35" s="182">
        <v>1</v>
      </c>
      <c r="D35" s="180">
        <v>2091.5308</v>
      </c>
      <c r="E35" s="182">
        <v>0.02</v>
      </c>
      <c r="F35" s="181" t="s">
        <v>197</v>
      </c>
    </row>
    <row r="36" spans="1:6">
      <c r="A36" s="148" t="s">
        <v>173</v>
      </c>
      <c r="B36" s="180">
        <v>2353.3883000000001</v>
      </c>
      <c r="C36" s="182">
        <v>1</v>
      </c>
      <c r="D36" s="180">
        <v>2353.3883000000001</v>
      </c>
      <c r="E36" s="182">
        <v>0.02</v>
      </c>
      <c r="F36" s="181" t="s">
        <v>198</v>
      </c>
    </row>
    <row r="37" spans="1:6">
      <c r="A37" s="148" t="s">
        <v>174</v>
      </c>
      <c r="B37" s="180">
        <v>2413.25</v>
      </c>
      <c r="C37" s="182">
        <v>0.95</v>
      </c>
      <c r="D37" s="180">
        <v>2292.5875000000001</v>
      </c>
      <c r="E37" s="182">
        <v>0.02</v>
      </c>
      <c r="F37" s="181" t="s">
        <v>199</v>
      </c>
    </row>
    <row r="38" spans="1:6">
      <c r="A38" s="148" t="s">
        <v>175</v>
      </c>
      <c r="B38" s="180">
        <v>2701.5643</v>
      </c>
      <c r="C38" s="182">
        <v>0.9</v>
      </c>
      <c r="D38" s="180">
        <v>2431.4079000000002</v>
      </c>
      <c r="E38" s="182">
        <v>0.02</v>
      </c>
      <c r="F38" s="181" t="s">
        <v>200</v>
      </c>
    </row>
    <row r="39" spans="1:6">
      <c r="A39" s="148" t="s">
        <v>176</v>
      </c>
      <c r="B39" s="180">
        <v>2780.6324</v>
      </c>
      <c r="C39" s="182">
        <v>1</v>
      </c>
      <c r="D39" s="180">
        <v>2780.6324</v>
      </c>
      <c r="E39" s="182">
        <v>0.03</v>
      </c>
      <c r="F39" s="181" t="s">
        <v>201</v>
      </c>
    </row>
    <row r="40" spans="1:6">
      <c r="A40" s="148" t="s">
        <v>177</v>
      </c>
      <c r="B40" s="180">
        <v>3271.8119999999999</v>
      </c>
      <c r="C40" s="182">
        <v>0.75</v>
      </c>
      <c r="D40" s="180">
        <v>2453.8589999999999</v>
      </c>
      <c r="E40" s="182">
        <v>0.02</v>
      </c>
      <c r="F40" s="181" t="s">
        <v>202</v>
      </c>
    </row>
    <row r="41" spans="1:6">
      <c r="A41" s="148" t="s">
        <v>178</v>
      </c>
      <c r="B41" s="180">
        <v>4953.7251999999999</v>
      </c>
      <c r="C41" s="182">
        <v>0.85</v>
      </c>
      <c r="D41" s="180">
        <v>4210.6664000000001</v>
      </c>
      <c r="E41" s="182">
        <v>0.04</v>
      </c>
      <c r="F41" s="181" t="s">
        <v>203</v>
      </c>
    </row>
    <row r="42" spans="1:6">
      <c r="A42" s="148" t="s">
        <v>179</v>
      </c>
      <c r="B42" s="180">
        <v>5061.2948999999999</v>
      </c>
      <c r="C42" s="182">
        <v>1</v>
      </c>
      <c r="D42" s="180">
        <v>5061.2948999999999</v>
      </c>
      <c r="E42" s="182">
        <v>0.05</v>
      </c>
      <c r="F42" s="181" t="s">
        <v>204</v>
      </c>
    </row>
    <row r="43" spans="1:6">
      <c r="A43" s="148" t="s">
        <v>180</v>
      </c>
      <c r="B43" s="180">
        <v>5166.1801999999998</v>
      </c>
      <c r="C43" s="182">
        <v>0.95</v>
      </c>
      <c r="D43" s="180">
        <v>4907.8711999999996</v>
      </c>
      <c r="E43" s="182">
        <v>0.05</v>
      </c>
      <c r="F43" s="181" t="s">
        <v>205</v>
      </c>
    </row>
    <row r="44" spans="1:6">
      <c r="A44" s="148" t="s">
        <v>181</v>
      </c>
      <c r="B44" s="180">
        <v>5803.7663000000002</v>
      </c>
      <c r="C44" s="182">
        <v>1</v>
      </c>
      <c r="D44" s="180">
        <v>5803.7663000000002</v>
      </c>
      <c r="E44" s="182">
        <v>0.06</v>
      </c>
      <c r="F44" s="181" t="s">
        <v>206</v>
      </c>
    </row>
    <row r="45" spans="1:6">
      <c r="A45" s="170" t="s">
        <v>182</v>
      </c>
      <c r="B45" s="171">
        <v>14390.3019</v>
      </c>
      <c r="C45" s="174">
        <v>0.9</v>
      </c>
      <c r="D45" s="171">
        <v>9831.1306999999997</v>
      </c>
      <c r="E45" s="174">
        <v>0.1</v>
      </c>
      <c r="F45" s="172" t="s">
        <v>207</v>
      </c>
    </row>
    <row r="46" spans="1:6">
      <c r="A46" s="176" t="s">
        <v>313</v>
      </c>
      <c r="B46" s="177">
        <v>59250.79</v>
      </c>
      <c r="C46" s="179"/>
      <c r="D46" s="177">
        <v>51628.58</v>
      </c>
      <c r="E46" s="178">
        <v>0.52</v>
      </c>
      <c r="F46" s="175"/>
    </row>
    <row r="48" spans="1:6">
      <c r="A48" s="167" t="s">
        <v>219</v>
      </c>
      <c r="B48" s="168">
        <v>796.30669999999998</v>
      </c>
      <c r="C48" s="173">
        <v>0.75</v>
      </c>
      <c r="D48" s="168">
        <v>597.23009999999999</v>
      </c>
      <c r="E48" s="173">
        <v>0.01</v>
      </c>
      <c r="F48" s="169" t="s">
        <v>224</v>
      </c>
    </row>
    <row r="49" spans="1:6">
      <c r="A49" s="170" t="s">
        <v>220</v>
      </c>
      <c r="B49" s="171">
        <v>1412.6956</v>
      </c>
      <c r="C49" s="174">
        <v>0.8</v>
      </c>
      <c r="D49" s="171">
        <v>1130.1565000000001</v>
      </c>
      <c r="E49" s="174">
        <v>0.01</v>
      </c>
      <c r="F49" s="172" t="s">
        <v>225</v>
      </c>
    </row>
    <row r="50" spans="1:6">
      <c r="A50" s="176" t="s">
        <v>314</v>
      </c>
      <c r="B50" s="177">
        <v>2209</v>
      </c>
      <c r="C50" s="179"/>
      <c r="D50" s="177">
        <v>1727.39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128592.73549338699</v>
      </c>
      <c r="C52" s="196"/>
      <c r="D52" s="195">
        <v>99186.4138754054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5">
      <c r="A6093" s="199">
        <v>46311</v>
      </c>
      <c r="B6093" s="198">
        <v>1136.8497</v>
      </c>
      <c r="C6093" s="198">
        <v>1512.8218999999999</v>
      </c>
      <c r="D6093" s="198">
        <v>1299.3789999999999</v>
      </c>
      <c r="E6093" s="198">
        <v>814.75609999999995</v>
      </c>
      <c r="F6093" s="198">
        <v>1162.4730999999999</v>
      </c>
      <c r="G6093" s="108" t="e">
        <f>G6092*#REF!/#REF!</f>
        <v>#REF!</v>
      </c>
      <c r="H6093" s="108">
        <f t="shared" si="153"/>
        <v>783.85815104440712</v>
      </c>
      <c r="I6093" s="108">
        <f t="shared" si="154"/>
        <v>938.95643934795362</v>
      </c>
      <c r="J6093" s="108">
        <f t="shared" si="155"/>
        <v>829.30142026773035</v>
      </c>
    </row>
    <row r="6094" spans="1:10" ht="15">
      <c r="A6094" s="199">
        <v>46314</v>
      </c>
      <c r="B6094" s="198">
        <v>1118.8033</v>
      </c>
      <c r="C6094" s="198">
        <v>1491.348</v>
      </c>
      <c r="D6094" s="198">
        <v>1282.8397</v>
      </c>
      <c r="E6094" s="198">
        <v>803.72130000000004</v>
      </c>
      <c r="F6094" s="198">
        <v>1147.9906000000001</v>
      </c>
      <c r="G6094" s="108" t="e">
        <f>G6093*#REF!/#REF!</f>
        <v>#REF!</v>
      </c>
      <c r="H6094" s="108">
        <f t="shared" si="153"/>
        <v>771.41515375372944</v>
      </c>
      <c r="I6094" s="108">
        <f t="shared" si="154"/>
        <v>927.00482073836588</v>
      </c>
      <c r="J6094" s="108">
        <f t="shared" si="155"/>
        <v>818.96969059671494</v>
      </c>
    </row>
    <row r="6095" spans="1:10" ht="15">
      <c r="G6095" s="108" t="e">
        <f>G6094*#REF!/#REF!</f>
        <v>#REF!</v>
      </c>
      <c r="H6095" s="108">
        <f t="shared" si="153"/>
        <v>0</v>
      </c>
      <c r="I6095" s="108">
        <f t="shared" si="154"/>
        <v>0</v>
      </c>
      <c r="J6095" s="108">
        <f t="shared" si="155"/>
        <v>0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94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  <row r="6093" spans="1:6">
      <c r="A6093" s="199">
        <v>46311</v>
      </c>
      <c r="B6093" s="198">
        <v>2637.4612999999999</v>
      </c>
      <c r="C6093" s="198">
        <v>3408.7449000000001</v>
      </c>
      <c r="D6093" s="198">
        <v>2743.2060000000001</v>
      </c>
      <c r="E6093" s="198">
        <v>1760.8424</v>
      </c>
      <c r="F6093" s="198">
        <v>3057.1484999999998</v>
      </c>
    </row>
    <row r="6094" spans="1:6">
      <c r="A6094" s="199">
        <v>46314</v>
      </c>
      <c r="B6094" s="198">
        <v>2595.5940000000001</v>
      </c>
      <c r="C6094" s="198">
        <v>3360.3589999999999</v>
      </c>
      <c r="D6094" s="198">
        <v>2708.2889</v>
      </c>
      <c r="E6094" s="198">
        <v>1736.9940999999999</v>
      </c>
      <c r="F6094" s="198">
        <v>3019.0614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5">
      <c r="A6093" s="199">
        <v>46311</v>
      </c>
      <c r="B6093" s="198">
        <v>3251.0477999999998</v>
      </c>
      <c r="C6093" s="198">
        <v>4459.4228000000003</v>
      </c>
      <c r="D6093" s="198">
        <v>3414.3397</v>
      </c>
      <c r="E6093" s="198">
        <v>2075.0722000000001</v>
      </c>
      <c r="F6093" s="198">
        <v>3627.0931</v>
      </c>
      <c r="G6093" s="108" t="e">
        <f>G6092*#REF!/#REF!</f>
        <v>#REF!</v>
      </c>
      <c r="H6093" s="108">
        <f t="shared" si="153"/>
        <v>1351.2186162685753</v>
      </c>
      <c r="I6093" s="108">
        <f t="shared" si="154"/>
        <v>1567.4331098823402</v>
      </c>
      <c r="J6093" s="108">
        <f t="shared" si="155"/>
        <v>1465.9049841510937</v>
      </c>
    </row>
    <row r="6094" spans="1:10" ht="15">
      <c r="A6094" s="199">
        <v>46314</v>
      </c>
      <c r="B6094" s="198">
        <v>3199.4404</v>
      </c>
      <c r="C6094" s="198">
        <v>4396.1229999999996</v>
      </c>
      <c r="D6094" s="198">
        <v>3370.88</v>
      </c>
      <c r="E6094" s="198">
        <v>2046.9681</v>
      </c>
      <c r="F6094" s="198">
        <v>3581.9054999999998</v>
      </c>
      <c r="G6094" s="108" t="e">
        <f>G6093*#REF!/#REF!</f>
        <v>#REF!</v>
      </c>
      <c r="H6094" s="108">
        <f t="shared" si="153"/>
        <v>1329.7692608892976</v>
      </c>
      <c r="I6094" s="108">
        <f t="shared" si="154"/>
        <v>1547.4819103208106</v>
      </c>
      <c r="J6094" s="108">
        <f t="shared" si="155"/>
        <v>1447.6422249013169</v>
      </c>
    </row>
    <row r="6095" spans="1:10" ht="15">
      <c r="G6095" s="108" t="e">
        <f>G6094*#REF!/#REF!</f>
        <v>#REF!</v>
      </c>
      <c r="H6095" s="108">
        <f t="shared" si="153"/>
        <v>0</v>
      </c>
      <c r="I6095" s="108">
        <f t="shared" si="154"/>
        <v>0</v>
      </c>
      <c r="J6095" s="108">
        <f t="shared" si="155"/>
        <v>0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08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  <row r="7107" spans="1:4">
      <c r="A7107" s="199">
        <v>46311</v>
      </c>
      <c r="B7107" s="198">
        <v>1030.2121999999999</v>
      </c>
      <c r="C7107" s="198">
        <v>2773.9337</v>
      </c>
      <c r="D7107" s="198">
        <v>3527.9106000000002</v>
      </c>
    </row>
    <row r="7108" spans="1:4">
      <c r="A7108" s="199">
        <v>46314</v>
      </c>
      <c r="B7108" s="198">
        <v>1013.8585</v>
      </c>
      <c r="C7108" s="198">
        <v>2729.9</v>
      </c>
      <c r="D7108" s="198">
        <v>3471.9081999999999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-2.3672720283443398E-2</v>
      </c>
      <c r="E31" s="42"/>
      <c r="F31" s="43"/>
      <c r="G31" s="41">
        <f>Indices!F17</f>
        <v>-0.110687157843948</v>
      </c>
      <c r="H31" s="42"/>
      <c r="I31" s="42"/>
      <c r="J31" s="41">
        <f>Indices!J17</f>
        <v>-0.173269360652515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2.5984858444993101E-2</v>
      </c>
      <c r="E32" s="42"/>
      <c r="F32" s="39"/>
      <c r="G32" s="41">
        <f>Indices!F26</f>
        <v>-7.8269239182744907E-2</v>
      </c>
      <c r="H32" s="42"/>
      <c r="I32" s="42"/>
      <c r="J32" s="41">
        <f>Indices!J26</f>
        <v>-0.13134867875371201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2026-10-20T07:42:08Z</dcterms:modified>
</cp:coreProperties>
</file>