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9FC8BA6A-4FAF-4149-8DB5-09FEC9287A29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<sst xmlns="http://schemas.openxmlformats.org/spreadsheetml/2006/main" count="460" uniqueCount="315">
  <si>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</si>
  <si>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</si>
  <si>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</si>
  <si>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</si>
  <si>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</si>
  <si>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</si>
  <si>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</si>
  <si>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</si>
  <si>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</si>
  <si>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</si>
  <si>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</si>
  <si>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</si>
  <si>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</si>
  <si>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</si>
  <si>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</si>
  <si>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</si>
  <si>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</si>
  <si>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</si>
  <si>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</si>
  <si>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</si>
  <si>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</si>
  <si>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</si>
  <si>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</si>
  <si>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</si>
  <si>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</si>
  <si>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</si>
  <si>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</si>
  <si>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</si>
  <si>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</si>
  <si>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</si>
  <si>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</si>
  <si>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</si>
  <si>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</si>
  <si>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</si>
  <si>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</si>
  <si>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</si>
  <si>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</si>
  <si>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</si>
  <si>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</si>
  <si>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</si>
  <si>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</si>
  <si>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</si>
  <si>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</si>
  <si>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</si>
  <si>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</si>
  <si>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</si>
  <si>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</si>
  <si>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</si>
  <si>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</si>
  <si>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</si>
  <si>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</si>
  <si>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</si>
  <si>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</si>
  <si>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</si>
  <si>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</si>
  <si>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</si>
  <si>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15-10-2026</t>
  </si>
  <si>
    <t>16/10/2026</t>
  </si>
  <si>
    <t>Variation par rapport au 31/12/2025</t>
  </si>
  <si>
    <t>AU 16/10/2026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</si>
  <si>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</si>
  <si>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</si>
  <si>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</si>
  <si>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</si>
  <si>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</si>
  <si>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</si>
  <si>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</si>
  <si>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</si>
  <si>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</si>
  <si>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</si>
  <si>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</si>
  <si>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</si>
  <si>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</si>
  <si>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</si>
  <si>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</si>
  <si>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</si>
  <si>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</si>
  <si>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</si>
  <si>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</si>
  <si>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</si>
  <si>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</si>
  <si>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</si>
  <si>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</si>
  <si>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</si>
  <si>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</si>
  <si>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</si>
  <si>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</si>
  <si>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</si>
  <si>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</si>
  <si>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</si>
  <si>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</si>
  <si>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</si>
  <si>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</si>
  <si>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</si>
  <si>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</si>
  <si>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</si>
  <si>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</si>
  <si>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</si>
  <si>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</si>
  <si>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</si>
  <si>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</si>
  <si>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</si>
  <si>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</si>
  <si>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</si>
  <si>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</si>
  <si>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</si>
  <si>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</si>
  <si>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</si>
  <si>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</si>
  <si>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</si>
  <si>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</si>
  <si>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</si>
  <si>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</si>
  <si>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</si>
  <si>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</si>
  <si>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</si>
  <si>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</si>
  <si>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</si>
  <si>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</si>
  <si>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</si>
  <si>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</si>
  <si>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</si>
  <si>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</si>
  <si>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</si>
  <si>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</si>
  <si>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</si>
  <si>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</si>
  <si>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</si>
  <si>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</si>
  <si>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</si>
  <si>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</si>
  <si>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</si>
  <si>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</si>
  <si>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</si>
  <si>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</si>
  <si>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</si>
  <si>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</si>
  <si>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</si>
  <si>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</si>
  <si>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</si>
  <si>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</si>
  <si>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</si>
  <si>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</si>
  <si>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</si>
  <si>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</si>
  <si>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</si>
  <si>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</si>
  <si>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</si>
  <si>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</si>
  <si>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</si>
  <si>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</si>
  <si>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</si>
  <si>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</si>
  <si>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</si>
  <si>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</si>
  <si>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</si>
  <si>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</si>
  <si>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</si>
  <si>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</si>
  <si>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</si>
  <si>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</si>
  <si>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</si>
  <si>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CUSTODIAN REIT</t>
  </si>
  <si>
    <t>Schroder Real Estate Investment Trust Ltd</t>
  </si>
  <si>
    <t>WORKSPACE GROUP</t>
  </si>
  <si>
    <t>Targt Hlthc REIT Rg</t>
  </si>
  <si>
    <t>SUPERMARKT INCOME REIT PLC</t>
  </si>
  <si>
    <t>SAFESTORE HOLDINGS</t>
  </si>
  <si>
    <t>GREAT PORTLAND ESTATES</t>
  </si>
  <si>
    <t>GRAINGER TRUST</t>
  </si>
  <si>
    <t>SIRIUS REAL ESTATE</t>
  </si>
  <si>
    <t>Savills Rg</t>
  </si>
  <si>
    <t>BIG YELLOW GROUP</t>
  </si>
  <si>
    <t>HAMMERSON</t>
  </si>
  <si>
    <t>DERWENT LONDON</t>
  </si>
  <si>
    <t>UNITE GROUP PLC</t>
  </si>
  <si>
    <t>PRIMARY HEALTH PROPERTIES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</si>
  <si>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</si>
  <si>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</si>
  <si>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</si>
  <si>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</si>
  <si>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</si>
  <si>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</si>
  <si>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</si>
  <si>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</si>
  <si>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</si>
  <si>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</si>
  <si>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GB00BJFLFT45</t>
  </si>
  <si>
    <t>GB00B01HM147</t>
  </si>
  <si>
    <t>GB00B67G5X01</t>
  </si>
  <si>
    <t>GB00BJGTLF51</t>
  </si>
  <si>
    <t>GB00BF345X11</t>
  </si>
  <si>
    <t>GB00B1N7Z094</t>
  </si>
  <si>
    <t>GB00BF5H9P87</t>
  </si>
  <si>
    <t>GB00B04V1276</t>
  </si>
  <si>
    <t>GG00B1W3VF54</t>
  </si>
  <si>
    <t>GB00B135BJ46</t>
  </si>
  <si>
    <t>GB0002869419</t>
  </si>
  <si>
    <t>GB00BRJQ8J25</t>
  </si>
  <si>
    <t>GB0002652740</t>
  </si>
  <si>
    <t>GB0006928617</t>
  </si>
  <si>
    <t>GB00BYRJ5J14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</si>
  <si>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</si>
  <si>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</si>
  <si>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</si>
  <si>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</si>
  <si>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</si>
  <si>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</si>
  <si>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</si>
  <si>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</si>
  <si>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</si>
  <si>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</si>
  <si>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</si>
  <si>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</si>
  <si>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</si>
  <si>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</si>
  <si>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</si>
  <si>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</si>
  <si>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</si>
  <si>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</si>
  <si>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</si>
  <si>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</si>
  <si>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</si>
  <si>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</si>
  <si>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</si>
  <si>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</si>
  <si>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</si>
  <si>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</si>
  <si>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</si>
  <si>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</si>
  <si>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</si>
  <si>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</si>
  <si>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</si>
  <si>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</si>
  <si>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</si>
  <si>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Stenhus Fastig Rg</t>
  </si>
  <si>
    <t>Heba Fast Rg-B</t>
  </si>
  <si>
    <t>John Mattson Rg</t>
  </si>
  <si>
    <t>Eastnine Rg</t>
  </si>
  <si>
    <t>Prisma Prop Rg</t>
  </si>
  <si>
    <t>Stendorren Fast -B-</t>
  </si>
  <si>
    <t>Ft Emilshus Rg-B</t>
  </si>
  <si>
    <t>Platzer Fast -B</t>
  </si>
  <si>
    <t>Logistea B</t>
  </si>
  <si>
    <t>Hemnet Grp Rg</t>
  </si>
  <si>
    <t>FastPtr-A Rg</t>
  </si>
  <si>
    <t>Sw Log Prop Rg-B</t>
  </si>
  <si>
    <t>DIÖS FASTIGHETER</t>
  </si>
  <si>
    <t>Sveafastigheter B</t>
  </si>
  <si>
    <t>Cibus Nordic RE Rg</t>
  </si>
  <si>
    <t>Intea B</t>
  </si>
  <si>
    <t>ATRIUM LJUNGBERG AB</t>
  </si>
  <si>
    <t>Nyfosa Rg</t>
  </si>
  <si>
    <t>NP3 Fastigheter Rg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</si>
  <si>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</si>
  <si>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</si>
  <si>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</si>
  <si>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</si>
  <si>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</si>
  <si>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</si>
  <si>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</si>
  <si>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FASTIGHETS AB BALDER</t>
  </si>
  <si>
    <t>Sagax-B Rg</t>
  </si>
  <si>
    <t>CASTELLUM</t>
  </si>
  <si>
    <t>SE0010714287</t>
  </si>
  <si>
    <t>SE0014956819</t>
  </si>
  <si>
    <t>SE0017911480</t>
  </si>
  <si>
    <t>SE0012481364</t>
  </si>
  <si>
    <t>SE0022050183</t>
  </si>
  <si>
    <t>SE0022062055</t>
  </si>
  <si>
    <t>SE0006543344</t>
  </si>
  <si>
    <t>SE0016785786</t>
  </si>
  <si>
    <t>SE0004977692</t>
  </si>
  <si>
    <t>SE0017131337</t>
  </si>
  <si>
    <t>SE0015671995</t>
  </si>
  <si>
    <t>SE0013512506</t>
  </si>
  <si>
    <t>SE0017565476</t>
  </si>
  <si>
    <t>SE0001634262</t>
  </si>
  <si>
    <t>SE0029856053</t>
  </si>
  <si>
    <t>SE0010832204</t>
  </si>
  <si>
    <t>SE0017072259</t>
  </si>
  <si>
    <t>SE0024320832</t>
  </si>
  <si>
    <t>SE0011426428</t>
  </si>
  <si>
    <t>SE0006342333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</si>
  <si>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</si>
  <si>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</si>
  <si>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</si>
  <si>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</si>
  <si>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</si>
  <si>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</si>
  <si>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</si>
  <si>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SE0017832488</t>
  </si>
  <si>
    <t>SE0005127818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</si>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</sst>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783.85815104440712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1351.2186162685753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1157.9010000000001</v>
      </c>
      <c r="E12" s="14"/>
      <c r="F12" s="153">
        <v>1293.373</v>
      </c>
      <c r="G12" s="153">
        <v>1302.703</v>
      </c>
      <c r="H12" s="153">
        <v>1504.7180000000001</v>
      </c>
      <c r="I12" s="153">
        <v>1448.9680000000001</v>
      </c>
      <c r="J12" s="153">
        <v>1131.903</v>
      </c>
      <c r="K12" s="149">
        <v>811.31259999999997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1162.473</v>
      </c>
      <c r="E14" s="17"/>
      <c r="F14" s="154">
        <v>1299.3789999999999</v>
      </c>
      <c r="G14" s="154">
        <v>1311.164</v>
      </c>
      <c r="H14" s="154">
        <v>1512.8219999999999</v>
      </c>
      <c r="I14" s="154">
        <v>1459.2950000000001</v>
      </c>
      <c r="J14" s="154">
        <v>1136.8499999999999</v>
      </c>
      <c r="K14" s="150">
        <v>814.75609999999995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3.9485240966194999E-3</v>
      </c>
      <c r="E16" s="21"/>
      <c r="F16" s="155">
        <v>4.6436720110902803E-3</v>
      </c>
      <c r="G16" s="155">
        <v>6.4949570239725097E-3</v>
      </c>
      <c r="H16" s="155">
        <v>5.38572676076177E-3</v>
      </c>
      <c r="I16" s="155">
        <v>7.1271415241744903E-3</v>
      </c>
      <c r="J16" s="155">
        <v>4.3705158480893402E-3</v>
      </c>
      <c r="K16" s="151">
        <v>4.2443566142076304E-3</v>
      </c>
    </row>
    <row r="17" spans="1:11" s="8" customFormat="1" ht="14.25">
      <c r="A17" s="145" t="s">
        <v>58</v>
      </c>
      <c r="B17" s="130"/>
      <c r="C17" s="22"/>
      <c r="D17" s="151">
        <v>-1.13562721014845E-2</v>
      </c>
      <c r="E17" s="21"/>
      <c r="F17" s="155">
        <v>-9.9221702217043101E-2</v>
      </c>
      <c r="G17" s="155">
        <v>-0.16711566496955699</v>
      </c>
      <c r="H17" s="155">
        <v>-0.14618154891747601</v>
      </c>
      <c r="I17" s="155">
        <v>-0.18270862479739899</v>
      </c>
      <c r="J17" s="155">
        <v>-0.15993367255702101</v>
      </c>
      <c r="K17" s="151">
        <v>-0.19533782373768699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1.212141E-4</v>
      </c>
      <c r="G19" s="155">
        <v>3.9444969999999997E-5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3057.1480000000001</v>
      </c>
      <c r="E22" s="29"/>
      <c r="F22" s="153">
        <v>2743.2060000000001</v>
      </c>
      <c r="G22" s="153">
        <v>2429.752</v>
      </c>
      <c r="H22" s="153">
        <v>3408.7449999999999</v>
      </c>
      <c r="I22" s="153">
        <v>2755.5219999999999</v>
      </c>
      <c r="J22" s="153">
        <v>2637.4609999999998</v>
      </c>
      <c r="K22" s="149">
        <v>1760.8420000000001</v>
      </c>
    </row>
    <row r="23" spans="1:11" s="32" customFormat="1" ht="15.75" customHeight="1">
      <c r="A23" s="145" t="s">
        <v>58</v>
      </c>
      <c r="B23" s="130"/>
      <c r="C23" s="22"/>
      <c r="D23" s="151">
        <v>2.8242161000060901E-2</v>
      </c>
      <c r="E23" s="31"/>
      <c r="F23" s="155">
        <v>-7.9147427731257505E-2</v>
      </c>
      <c r="G23" s="155">
        <v>-0.16711560175698301</v>
      </c>
      <c r="H23" s="155">
        <v>-0.121953977570415</v>
      </c>
      <c r="I23" s="155">
        <v>-0.18270849813244999</v>
      </c>
      <c r="J23" s="155">
        <v>-0.12966974149406699</v>
      </c>
      <c r="K23" s="151">
        <v>-0.17046828228656599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3627.0929999999998</v>
      </c>
      <c r="E25" s="29"/>
      <c r="F25" s="153">
        <v>3414.34</v>
      </c>
      <c r="G25" s="153">
        <v>2684.3009999999999</v>
      </c>
      <c r="H25" s="153">
        <v>4459.4229999999998</v>
      </c>
      <c r="I25" s="153">
        <v>3094.9180000000001</v>
      </c>
      <c r="J25" s="153">
        <v>3251.0479999999998</v>
      </c>
      <c r="K25" s="149">
        <v>2075.0720000000001</v>
      </c>
    </row>
    <row r="26" spans="1:11" s="32" customFormat="1" ht="15.75" customHeight="1">
      <c r="A26" s="145" t="s">
        <v>58</v>
      </c>
      <c r="B26" s="130"/>
      <c r="C26" s="22"/>
      <c r="D26" s="151">
        <v>3.89283071917947E-2</v>
      </c>
      <c r="E26" s="31"/>
      <c r="F26" s="155">
        <v>-6.6385571159819703E-2</v>
      </c>
      <c r="G26" s="155">
        <v>-0.167115744897915</v>
      </c>
      <c r="H26" s="155">
        <v>-0.109340768970051</v>
      </c>
      <c r="I26" s="155">
        <v>-0.182708667663639</v>
      </c>
      <c r="J26" s="155">
        <v>-0.117337052535725</v>
      </c>
      <c r="K26" s="151">
        <v>-0.159199877794449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1101.9169999999999</v>
      </c>
      <c r="E12" s="153">
        <v>814.40750000000003</v>
      </c>
      <c r="F12" s="153">
        <v>943.25819999999999</v>
      </c>
      <c r="G12" s="153">
        <v>102.75149999999999</v>
      </c>
      <c r="H12" s="153">
        <v>275.12549999999999</v>
      </c>
      <c r="I12" s="153">
        <v>1564.5150000000001</v>
      </c>
      <c r="J12" s="153">
        <v>793.68470000000002</v>
      </c>
      <c r="K12" s="153">
        <v>863.0412</v>
      </c>
      <c r="L12" s="153">
        <v>1108.085</v>
      </c>
      <c r="M12" s="153">
        <v>4330.9449999999997</v>
      </c>
      <c r="N12" s="153">
        <v>5017.2569999999996</v>
      </c>
      <c r="O12" s="153">
        <v>5064.6710000000003</v>
      </c>
      <c r="P12" s="153">
        <v>3230.078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1104.414</v>
      </c>
      <c r="E14" s="154">
        <v>817.88329999999996</v>
      </c>
      <c r="F14" s="154">
        <v>945.10419999999999</v>
      </c>
      <c r="G14" s="154">
        <v>104.6369</v>
      </c>
      <c r="H14" s="154">
        <v>279.95229999999998</v>
      </c>
      <c r="I14" s="154">
        <v>1571.711</v>
      </c>
      <c r="J14" s="154">
        <v>793.87699999999995</v>
      </c>
      <c r="K14" s="154">
        <v>865.25040000000001</v>
      </c>
      <c r="L14" s="154">
        <v>1107.57</v>
      </c>
      <c r="M14" s="154">
        <v>4376.6949999999997</v>
      </c>
      <c r="N14" s="154">
        <v>5060.7370000000001</v>
      </c>
      <c r="O14" s="154">
        <v>5079.8900000000003</v>
      </c>
      <c r="P14" s="154">
        <v>3228.9720000000002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2.26605089131038E-3</v>
      </c>
      <c r="E16" s="155">
        <v>4.2678880044695298E-3</v>
      </c>
      <c r="F16" s="155">
        <v>1.9570463315346002E-3</v>
      </c>
      <c r="G16" s="155">
        <v>1.83491238570728E-2</v>
      </c>
      <c r="H16" s="155">
        <v>1.75439935593029E-2</v>
      </c>
      <c r="I16" s="155">
        <v>4.5995084738721399E-3</v>
      </c>
      <c r="J16" s="155">
        <v>2.4228764898692699E-4</v>
      </c>
      <c r="K16" s="155">
        <v>2.5597850948482202E-3</v>
      </c>
      <c r="L16" s="155">
        <v>-4.64765789628174E-4</v>
      </c>
      <c r="M16" s="155">
        <v>1.0563514429298799E-2</v>
      </c>
      <c r="N16" s="155">
        <v>8.6660898574659802E-3</v>
      </c>
      <c r="O16" s="155">
        <v>3.0049335879862599E-3</v>
      </c>
      <c r="P16" s="155">
        <v>-3.4240659203888001E-4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-0.29087179157904902</v>
      </c>
      <c r="E17" s="155">
        <v>-3.3646084408525997E-2</v>
      </c>
      <c r="F17" s="155">
        <v>-0.136698061511657</v>
      </c>
      <c r="G17" s="155">
        <v>-6.7369072172299496E-2</v>
      </c>
      <c r="H17" s="155">
        <v>-0.30232807930093297</v>
      </c>
      <c r="I17" s="155">
        <v>-9.0949525118872096E-2</v>
      </c>
      <c r="J17" s="155">
        <v>-0.115371629339</v>
      </c>
      <c r="K17" s="155">
        <v>5.9427714616202103E-2</v>
      </c>
      <c r="L17" s="155">
        <v>2.2481162609927101E-2</v>
      </c>
      <c r="M17" s="155">
        <v>-0.20317082553577601</v>
      </c>
      <c r="N17" s="155">
        <v>-0.18035519787247301</v>
      </c>
      <c r="O17" s="155">
        <v>-1.3540230273435899E-2</v>
      </c>
      <c r="P17" s="155">
        <v>-1.8469887981790601E-2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4.9035259999999998E-4</v>
      </c>
      <c r="L19" s="155">
        <v>4.9035259999999998E-4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2191.1819999999998</v>
      </c>
      <c r="E22" s="153">
        <v>1258.4280000000001</v>
      </c>
      <c r="F22" s="153">
        <v>2706.989</v>
      </c>
      <c r="G22" s="153">
        <v>161.97649999999999</v>
      </c>
      <c r="H22" s="153">
        <v>760.21559999999999</v>
      </c>
      <c r="I22" s="153">
        <v>4109.1559999999999</v>
      </c>
      <c r="J22" s="153">
        <v>2601.846</v>
      </c>
      <c r="K22" s="153">
        <v>1591.5219999999999</v>
      </c>
      <c r="L22" s="153">
        <v>2027.931</v>
      </c>
      <c r="M22" s="153">
        <v>8900.3700000000008</v>
      </c>
      <c r="N22" s="153">
        <v>8497.2710000000006</v>
      </c>
      <c r="O22" s="153">
        <v>11518.68</v>
      </c>
      <c r="P22" s="153">
        <v>6567.64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-0.262194497795185</v>
      </c>
      <c r="E23" s="155">
        <v>-2.0384333348383198E-2</v>
      </c>
      <c r="F23" s="155">
        <v>-0.10508884847575201</v>
      </c>
      <c r="G23" s="155">
        <v>-4.8560415780681397E-2</v>
      </c>
      <c r="H23" s="155">
        <v>-0.283986086897553</v>
      </c>
      <c r="I23" s="155">
        <v>-4.9722223699707802E-2</v>
      </c>
      <c r="J23" s="155">
        <v>-8.7342173987010802E-2</v>
      </c>
      <c r="K23" s="155">
        <v>6.0089561842365601E-2</v>
      </c>
      <c r="L23" s="155">
        <v>2.2481750499913699E-2</v>
      </c>
      <c r="M23" s="155">
        <v>-0.19060084748752901</v>
      </c>
      <c r="N23" s="155">
        <v>-0.18035525551853501</v>
      </c>
      <c r="O23" s="155">
        <v>1.5494493455272501E-3</v>
      </c>
      <c r="P23" s="155">
        <v>-1.84700055759578E-2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2512.6309999999999</v>
      </c>
      <c r="E25" s="153">
        <v>1473.6849999999999</v>
      </c>
      <c r="F25" s="153">
        <v>3519.7260000000001</v>
      </c>
      <c r="G25" s="153">
        <v>174.36519999999999</v>
      </c>
      <c r="H25" s="153">
        <v>1095.441</v>
      </c>
      <c r="I25" s="153">
        <v>5390.1139999999996</v>
      </c>
      <c r="J25" s="153">
        <v>3724.7930000000001</v>
      </c>
      <c r="K25" s="153">
        <v>1722.7159999999999</v>
      </c>
      <c r="L25" s="153">
        <v>2166.4659999999999</v>
      </c>
      <c r="M25" s="153">
        <v>14358.06</v>
      </c>
      <c r="N25" s="153">
        <v>9329.4169999999995</v>
      </c>
      <c r="O25" s="153">
        <v>13443.28</v>
      </c>
      <c r="P25" s="153">
        <v>7034.5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-0.25181327185767499</v>
      </c>
      <c r="E26" s="155">
        <v>-1.5354137365409099E-2</v>
      </c>
      <c r="F26" s="155">
        <v>-9.0109208320461501E-2</v>
      </c>
      <c r="G26" s="155">
        <v>-4.3258924186731301E-2</v>
      </c>
      <c r="H26" s="155">
        <v>-0.24881298516059999</v>
      </c>
      <c r="I26" s="155">
        <v>-3.50059840895727E-2</v>
      </c>
      <c r="J26" s="155">
        <v>-1.9605814889712001E-2</v>
      </c>
      <c r="K26" s="155">
        <v>6.1283681136099499E-2</v>
      </c>
      <c r="L26" s="155">
        <v>2.2481736391434699E-2</v>
      </c>
      <c r="M26" s="155">
        <v>-0.17751847396459899</v>
      </c>
      <c r="N26" s="155">
        <v>-0.18035525254235299</v>
      </c>
      <c r="O26" s="155">
        <v>1.18060395501574E-2</v>
      </c>
      <c r="P26" s="155">
        <v>-1.84699824414334E-2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2037.04</v>
      </c>
      <c r="C7" s="173">
        <v>0.49113822726</v>
      </c>
      <c r="D7" s="173">
        <v>1.6904420675E-2</v>
      </c>
      <c r="E7" s="173">
        <v>1.0283948708999999E-2</v>
      </c>
      <c r="F7" s="173">
        <v>7.7200959249999999E-3</v>
      </c>
      <c r="G7" s="169" t="s">
        <v>62</v>
      </c>
    </row>
    <row r="8" spans="1:7">
      <c r="A8" s="170" t="s">
        <v>61</v>
      </c>
      <c r="B8" s="171">
        <v>2110.5529999999999</v>
      </c>
      <c r="C8" s="174">
        <v>0.50886249605199996</v>
      </c>
      <c r="D8" s="174">
        <v>1.7514469901000002E-2</v>
      </c>
      <c r="E8" s="174">
        <v>1.0655077367E-2</v>
      </c>
      <c r="F8" s="174">
        <v>7.9986998850000001E-3</v>
      </c>
      <c r="G8" s="172" t="s">
        <v>63</v>
      </c>
    </row>
    <row r="9" spans="1:7">
      <c r="A9" s="176" t="s">
        <v>295</v>
      </c>
      <c r="B9" s="177">
        <v>4147.59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360.77440000000001</v>
      </c>
      <c r="C11" s="173">
        <v>1.6419442764000002E-2</v>
      </c>
      <c r="D11" s="173">
        <v>2.9938941930000001E-3</v>
      </c>
      <c r="E11" s="173">
        <v>1.8213611050000001E-3</v>
      </c>
      <c r="F11" s="173">
        <v>1.3672843809999999E-3</v>
      </c>
      <c r="G11" s="169" t="s">
        <v>77</v>
      </c>
    </row>
    <row r="12" spans="1:7">
      <c r="A12" s="148" t="s">
        <v>65</v>
      </c>
      <c r="B12" s="180">
        <v>362.62740000000002</v>
      </c>
      <c r="C12" s="182">
        <v>1.6503775875000001E-2</v>
      </c>
      <c r="D12" s="182">
        <v>3.0092713529999999E-3</v>
      </c>
      <c r="E12" s="182">
        <v>1.8307159319999999E-3</v>
      </c>
      <c r="F12" s="182">
        <v>1.374306991E-3</v>
      </c>
      <c r="G12" s="181" t="s">
        <v>78</v>
      </c>
    </row>
    <row r="13" spans="1:7">
      <c r="A13" s="148" t="s">
        <v>66</v>
      </c>
      <c r="B13" s="180">
        <v>451.59820000000002</v>
      </c>
      <c r="C13" s="182">
        <v>2.0552984904999998E-2</v>
      </c>
      <c r="D13" s="182">
        <v>3.7475974690000004E-3</v>
      </c>
      <c r="E13" s="182">
        <v>2.2798829309999998E-3</v>
      </c>
      <c r="F13" s="182">
        <v>1.711493846E-3</v>
      </c>
      <c r="G13" s="181" t="s">
        <v>79</v>
      </c>
    </row>
    <row r="14" spans="1:7">
      <c r="A14" s="148" t="s">
        <v>67</v>
      </c>
      <c r="B14" s="180">
        <v>518.26639999999998</v>
      </c>
      <c r="C14" s="182">
        <v>2.3587165528999997E-2</v>
      </c>
      <c r="D14" s="182">
        <v>4.3008449749999999E-3</v>
      </c>
      <c r="E14" s="182">
        <v>2.6164557770000001E-3</v>
      </c>
      <c r="F14" s="182">
        <v>1.9641569739999999E-3</v>
      </c>
      <c r="G14" s="181" t="s">
        <v>80</v>
      </c>
    </row>
    <row r="15" spans="1:7">
      <c r="A15" s="148" t="s">
        <v>68</v>
      </c>
      <c r="B15" s="180">
        <v>543.18600000000004</v>
      </c>
      <c r="C15" s="182">
        <v>2.4721297955999998E-2</v>
      </c>
      <c r="D15" s="182">
        <v>4.5076408159999996E-3</v>
      </c>
      <c r="E15" s="182">
        <v>2.742261793E-3</v>
      </c>
      <c r="F15" s="182">
        <v>2.058598763E-3</v>
      </c>
      <c r="G15" s="181" t="s">
        <v>81</v>
      </c>
    </row>
    <row r="16" spans="1:7">
      <c r="A16" s="148" t="s">
        <v>69</v>
      </c>
      <c r="B16" s="180">
        <v>578.56740000000002</v>
      </c>
      <c r="C16" s="182">
        <v>2.6331564295000002E-2</v>
      </c>
      <c r="D16" s="182">
        <v>4.8012541330000004E-3</v>
      </c>
      <c r="E16" s="182">
        <v>2.920883962E-3</v>
      </c>
      <c r="F16" s="182">
        <v>2.1926893069999999E-3</v>
      </c>
      <c r="G16" s="181" t="s">
        <v>82</v>
      </c>
    </row>
    <row r="17" spans="1:7">
      <c r="A17" s="148" t="s">
        <v>70</v>
      </c>
      <c r="B17" s="180">
        <v>937.64549999999997</v>
      </c>
      <c r="C17" s="182">
        <v>4.2673805625999997E-2</v>
      </c>
      <c r="D17" s="182">
        <v>7.7810715429999996E-3</v>
      </c>
      <c r="E17" s="182">
        <v>4.7336813360000004E-3</v>
      </c>
      <c r="F17" s="182">
        <v>3.5535449489999997E-3</v>
      </c>
      <c r="G17" s="181" t="s">
        <v>83</v>
      </c>
    </row>
    <row r="18" spans="1:7">
      <c r="A18" s="148" t="s">
        <v>71</v>
      </c>
      <c r="B18" s="180">
        <v>1109.0084999999999</v>
      </c>
      <c r="C18" s="182">
        <v>5.0472820663000004E-2</v>
      </c>
      <c r="D18" s="182">
        <v>9.2031311190000006E-3</v>
      </c>
      <c r="E18" s="182">
        <v>5.5988034259999995E-3</v>
      </c>
      <c r="F18" s="182">
        <v>4.202986687E-3</v>
      </c>
      <c r="G18" s="181" t="s">
        <v>84</v>
      </c>
    </row>
    <row r="19" spans="1:7">
      <c r="A19" s="148" t="s">
        <v>72</v>
      </c>
      <c r="B19" s="180">
        <v>1472.0414000000001</v>
      </c>
      <c r="C19" s="182">
        <v>6.6995051516999998E-2</v>
      </c>
      <c r="D19" s="182">
        <v>1.2215767523E-2</v>
      </c>
      <c r="E19" s="182">
        <v>7.4315665160000002E-3</v>
      </c>
      <c r="F19" s="182">
        <v>5.5788304659999998E-3</v>
      </c>
      <c r="G19" s="181" t="s">
        <v>85</v>
      </c>
    </row>
    <row r="20" spans="1:7">
      <c r="A20" s="148" t="s">
        <v>73</v>
      </c>
      <c r="B20" s="180">
        <v>1899.7564</v>
      </c>
      <c r="C20" s="182">
        <v>8.6461072282000007E-2</v>
      </c>
      <c r="D20" s="182">
        <v>1.5765169738999999E-2</v>
      </c>
      <c r="E20" s="182">
        <v>9.5908756709999991E-3</v>
      </c>
      <c r="F20" s="182">
        <v>7.199810333E-3</v>
      </c>
      <c r="G20" s="181" t="s">
        <v>86</v>
      </c>
    </row>
    <row r="21" spans="1:7">
      <c r="A21" s="148" t="s">
        <v>74</v>
      </c>
      <c r="B21" s="180">
        <v>2821.7613999999999</v>
      </c>
      <c r="C21" s="182">
        <v>0.12842305274899998</v>
      </c>
      <c r="D21" s="182">
        <v>2.3416448252999999E-2</v>
      </c>
      <c r="E21" s="182">
        <v>1.4245596308999998E-2</v>
      </c>
      <c r="F21" s="182">
        <v>1.0694079981E-2</v>
      </c>
      <c r="G21" s="181" t="s">
        <v>87</v>
      </c>
    </row>
    <row r="22" spans="1:7">
      <c r="A22" s="148" t="s">
        <v>75</v>
      </c>
      <c r="B22" s="180">
        <v>5085.9350999999997</v>
      </c>
      <c r="C22" s="182">
        <v>0.23146936223099998</v>
      </c>
      <c r="D22" s="182">
        <v>4.2205742869000001E-2</v>
      </c>
      <c r="E22" s="182">
        <v>2.5676224181000001E-2</v>
      </c>
      <c r="F22" s="182">
        <v>1.9274980774999999E-2</v>
      </c>
      <c r="G22" s="181" t="s">
        <v>88</v>
      </c>
    </row>
    <row r="23" spans="1:7">
      <c r="A23" s="170" t="s">
        <v>76</v>
      </c>
      <c r="B23" s="171">
        <v>5831.2223999999997</v>
      </c>
      <c r="C23" s="174">
        <v>0.265388626362</v>
      </c>
      <c r="D23" s="174">
        <v>4.8390525711999997E-2</v>
      </c>
      <c r="E23" s="174">
        <v>2.9438789651E-2</v>
      </c>
      <c r="F23" s="174">
        <v>2.2099515122999999E-2</v>
      </c>
      <c r="G23" s="172" t="s">
        <v>89</v>
      </c>
    </row>
    <row r="24" spans="1:7">
      <c r="A24" s="176" t="s">
        <v>296</v>
      </c>
      <c r="B24" s="177">
        <v>21972.39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287.91879999999998</v>
      </c>
      <c r="C26" s="173">
        <v>8.2179606800000006E-3</v>
      </c>
      <c r="D26" s="183"/>
      <c r="E26" s="173">
        <v>1.453551315E-3</v>
      </c>
      <c r="F26" s="173">
        <v>1.0911718739999999E-3</v>
      </c>
      <c r="G26" s="169" t="s">
        <v>105</v>
      </c>
    </row>
    <row r="27" spans="1:7">
      <c r="A27" s="148" t="s">
        <v>91</v>
      </c>
      <c r="B27" s="180">
        <v>413.05439999999999</v>
      </c>
      <c r="C27" s="182">
        <v>1.1789660203000001E-2</v>
      </c>
      <c r="D27" s="165"/>
      <c r="E27" s="182">
        <v>2.0852954599999999E-3</v>
      </c>
      <c r="F27" s="182">
        <v>1.5654182489999999E-3</v>
      </c>
      <c r="G27" s="181" t="s">
        <v>106</v>
      </c>
    </row>
    <row r="28" spans="1:7">
      <c r="A28" s="148" t="s">
        <v>92</v>
      </c>
      <c r="B28" s="180">
        <v>629.48969999999997</v>
      </c>
      <c r="C28" s="182">
        <v>1.7967293568E-2</v>
      </c>
      <c r="D28" s="165"/>
      <c r="E28" s="182">
        <v>3.1779639999999997E-3</v>
      </c>
      <c r="F28" s="182">
        <v>2.385677683E-3</v>
      </c>
      <c r="G28" s="181" t="s">
        <v>107</v>
      </c>
    </row>
    <row r="29" spans="1:7">
      <c r="A29" s="148" t="s">
        <v>93</v>
      </c>
      <c r="B29" s="180">
        <v>641.57259999999997</v>
      </c>
      <c r="C29" s="182">
        <v>1.8312171348999998E-2</v>
      </c>
      <c r="D29" s="165"/>
      <c r="E29" s="182">
        <v>3.2389642379999999E-3</v>
      </c>
      <c r="F29" s="182">
        <v>2.43147018E-3</v>
      </c>
      <c r="G29" s="181" t="s">
        <v>108</v>
      </c>
    </row>
    <row r="30" spans="1:7">
      <c r="A30" s="148" t="s">
        <v>94</v>
      </c>
      <c r="B30" s="180">
        <v>834.71510000000001</v>
      </c>
      <c r="C30" s="182">
        <v>2.3824966869E-2</v>
      </c>
      <c r="D30" s="165"/>
      <c r="E30" s="182">
        <v>4.2140396240000003E-3</v>
      </c>
      <c r="F30" s="182">
        <v>3.1634531679999999E-3</v>
      </c>
      <c r="G30" s="181" t="s">
        <v>109</v>
      </c>
    </row>
    <row r="31" spans="1:7">
      <c r="A31" s="148" t="s">
        <v>95</v>
      </c>
      <c r="B31" s="180">
        <v>1035.9718</v>
      </c>
      <c r="C31" s="182">
        <v>2.9569363022999999E-2</v>
      </c>
      <c r="D31" s="165"/>
      <c r="E31" s="182">
        <v>5.2300793580000006E-3</v>
      </c>
      <c r="F31" s="182">
        <v>3.9261878369999999E-3</v>
      </c>
      <c r="G31" s="181" t="s">
        <v>110</v>
      </c>
    </row>
    <row r="32" spans="1:7">
      <c r="A32" s="148" t="s">
        <v>96</v>
      </c>
      <c r="B32" s="180">
        <v>1113.7458999999999</v>
      </c>
      <c r="C32" s="182">
        <v>3.1789240625999998E-2</v>
      </c>
      <c r="D32" s="165"/>
      <c r="E32" s="182">
        <v>5.6227200789999996E-3</v>
      </c>
      <c r="F32" s="182">
        <v>4.2209407690000002E-3</v>
      </c>
      <c r="G32" s="181" t="s">
        <v>111</v>
      </c>
    </row>
    <row r="33" spans="1:7">
      <c r="A33" s="148" t="s">
        <v>97</v>
      </c>
      <c r="B33" s="180">
        <v>1225.5047999999999</v>
      </c>
      <c r="C33" s="182">
        <v>3.4979133907999997E-2</v>
      </c>
      <c r="D33" s="165"/>
      <c r="E33" s="182">
        <v>6.1869322670000003E-3</v>
      </c>
      <c r="F33" s="182">
        <v>4.6444913269999997E-3</v>
      </c>
      <c r="G33" s="181" t="s">
        <v>112</v>
      </c>
    </row>
    <row r="34" spans="1:7">
      <c r="A34" s="148" t="s">
        <v>98</v>
      </c>
      <c r="B34" s="180">
        <v>1416.5363</v>
      </c>
      <c r="C34" s="182">
        <v>4.0431675928999995E-2</v>
      </c>
      <c r="D34" s="165"/>
      <c r="E34" s="182">
        <v>7.1513503190000008E-3</v>
      </c>
      <c r="F34" s="182">
        <v>5.3684739209999997E-3</v>
      </c>
      <c r="G34" s="181" t="s">
        <v>113</v>
      </c>
    </row>
    <row r="35" spans="1:7">
      <c r="A35" s="148" t="s">
        <v>99</v>
      </c>
      <c r="B35" s="180">
        <v>1580.1695999999999</v>
      </c>
      <c r="C35" s="182">
        <v>4.5102201179000004E-2</v>
      </c>
      <c r="D35" s="165"/>
      <c r="E35" s="182">
        <v>7.9774492000000002E-3</v>
      </c>
      <c r="F35" s="182">
        <v>5.9886211799999997E-3</v>
      </c>
      <c r="G35" s="181" t="s">
        <v>114</v>
      </c>
    </row>
    <row r="36" spans="1:7">
      <c r="A36" s="148" t="s">
        <v>100</v>
      </c>
      <c r="B36" s="180">
        <v>1990.8193000000001</v>
      </c>
      <c r="C36" s="182">
        <v>5.6823224912000002E-2</v>
      </c>
      <c r="D36" s="165"/>
      <c r="E36" s="182">
        <v>1.0050604588000001E-2</v>
      </c>
      <c r="F36" s="182">
        <v>7.5449259540000006E-3</v>
      </c>
      <c r="G36" s="181" t="s">
        <v>115</v>
      </c>
    </row>
    <row r="37" spans="1:7">
      <c r="A37" s="148" t="s">
        <v>101</v>
      </c>
      <c r="B37" s="180">
        <v>2683.5333000000001</v>
      </c>
      <c r="C37" s="182">
        <v>7.6595106480000008E-2</v>
      </c>
      <c r="D37" s="165"/>
      <c r="E37" s="182">
        <v>1.3547754985E-2</v>
      </c>
      <c r="F37" s="182">
        <v>1.0170214867E-2</v>
      </c>
      <c r="G37" s="181" t="s">
        <v>116</v>
      </c>
    </row>
    <row r="38" spans="1:7">
      <c r="A38" s="148" t="s">
        <v>102</v>
      </c>
      <c r="B38" s="180">
        <v>3369.2827000000002</v>
      </c>
      <c r="C38" s="182">
        <v>9.6168200024000006E-2</v>
      </c>
      <c r="D38" s="165"/>
      <c r="E38" s="182">
        <v>1.7009744763E-2</v>
      </c>
      <c r="F38" s="182">
        <v>1.2769108923000001E-2</v>
      </c>
      <c r="G38" s="181" t="s">
        <v>117</v>
      </c>
    </row>
    <row r="39" spans="1:7">
      <c r="A39" s="148" t="s">
        <v>103</v>
      </c>
      <c r="B39" s="180">
        <v>7188.4548999999997</v>
      </c>
      <c r="C39" s="182">
        <v>0.20517743099699998</v>
      </c>
      <c r="D39" s="165"/>
      <c r="E39" s="182">
        <v>3.6290746125000002E-2</v>
      </c>
      <c r="F39" s="182">
        <v>2.7243235959000002E-2</v>
      </c>
      <c r="G39" s="181" t="s">
        <v>118</v>
      </c>
    </row>
    <row r="40" spans="1:7">
      <c r="A40" s="170" t="s">
        <v>104</v>
      </c>
      <c r="B40" s="171">
        <v>10624.544400000001</v>
      </c>
      <c r="C40" s="174">
        <v>0.30325247300499997</v>
      </c>
      <c r="D40" s="184"/>
      <c r="E40" s="174">
        <v>5.3637763452999997E-2</v>
      </c>
      <c r="F40" s="174">
        <v>4.0265533285000002E-2</v>
      </c>
      <c r="G40" s="172" t="s">
        <v>119</v>
      </c>
    </row>
    <row r="41" spans="1:7">
      <c r="A41" s="176" t="s">
        <v>297</v>
      </c>
      <c r="B41" s="177">
        <v>35035.31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334.32119999999998</v>
      </c>
      <c r="C43" s="173">
        <v>1.6833287010999998E-2</v>
      </c>
      <c r="D43" s="173">
        <v>2.774371738E-3</v>
      </c>
      <c r="E43" s="173">
        <v>1.687812745E-3</v>
      </c>
      <c r="F43" s="173">
        <v>1.267030463E-3</v>
      </c>
      <c r="G43" s="169" t="s">
        <v>124</v>
      </c>
    </row>
    <row r="44" spans="1:7">
      <c r="A44" s="148" t="s">
        <v>121</v>
      </c>
      <c r="B44" s="180">
        <v>1984.8669</v>
      </c>
      <c r="C44" s="182">
        <v>9.9939322440999998E-2</v>
      </c>
      <c r="D44" s="182">
        <v>1.6471461071000001E-2</v>
      </c>
      <c r="E44" s="182">
        <v>1.0020554036000001E-2</v>
      </c>
      <c r="F44" s="182">
        <v>7.5223671920000004E-3</v>
      </c>
      <c r="G44" s="181" t="s">
        <v>125</v>
      </c>
    </row>
    <row r="45" spans="1:7">
      <c r="A45" s="148" t="s">
        <v>122</v>
      </c>
      <c r="B45" s="180">
        <v>3482.2015000000001</v>
      </c>
      <c r="C45" s="182">
        <v>0.175331080646</v>
      </c>
      <c r="D45" s="182">
        <v>2.8897124764000002E-2</v>
      </c>
      <c r="E45" s="182">
        <v>1.7579812678999999E-2</v>
      </c>
      <c r="F45" s="182">
        <v>1.3197055338999999E-2</v>
      </c>
      <c r="G45" s="181" t="s">
        <v>126</v>
      </c>
    </row>
    <row r="46" spans="1:7">
      <c r="A46" s="170" t="s">
        <v>123</v>
      </c>
      <c r="B46" s="171">
        <v>14059.3315</v>
      </c>
      <c r="C46" s="174">
        <v>0.70789636528800004</v>
      </c>
      <c r="D46" s="174">
        <v>0.116671667752</v>
      </c>
      <c r="E46" s="174">
        <v>7.0978205645E-2</v>
      </c>
      <c r="F46" s="174">
        <v>5.3282894696999997E-2</v>
      </c>
      <c r="G46" s="172" t="s">
        <v>127</v>
      </c>
    </row>
    <row r="47" spans="1:7">
      <c r="A47" s="176" t="s">
        <v>298</v>
      </c>
      <c r="B47" s="177">
        <v>19860.72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3085.6729999999998</v>
      </c>
      <c r="C49" s="173">
        <v>0.29914802610199998</v>
      </c>
      <c r="D49" s="173">
        <v>2.5606524396000002E-2</v>
      </c>
      <c r="E49" s="173">
        <v>1.5577947837999999E-2</v>
      </c>
      <c r="F49" s="173">
        <v>1.1694267934E-2</v>
      </c>
      <c r="G49" s="169" t="s">
        <v>130</v>
      </c>
    </row>
    <row r="50" spans="1:7">
      <c r="A50" s="170" t="s">
        <v>129</v>
      </c>
      <c r="B50" s="171">
        <v>7229.2</v>
      </c>
      <c r="C50" s="174">
        <v>0.70085226473999995</v>
      </c>
      <c r="D50" s="174">
        <v>5.9991673182999999E-2</v>
      </c>
      <c r="E50" s="174">
        <v>3.6496446807999995E-2</v>
      </c>
      <c r="F50" s="174">
        <v>2.7397654173E-2</v>
      </c>
      <c r="G50" s="172" t="s">
        <v>131</v>
      </c>
    </row>
    <row r="51" spans="1:7">
      <c r="A51" s="176" t="s">
        <v>299</v>
      </c>
      <c r="B51" s="177">
        <v>10314.870000000001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1843.085</v>
      </c>
      <c r="C53" s="188">
        <v>0.99999728716400005</v>
      </c>
      <c r="D53" s="188">
        <v>1.5294880895E-2</v>
      </c>
      <c r="E53" s="188">
        <v>9.3047714359999999E-3</v>
      </c>
      <c r="F53" s="188">
        <v>6.9850336749999993E-3</v>
      </c>
      <c r="G53" s="187" t="s">
        <v>133</v>
      </c>
    </row>
    <row r="54" spans="1:7">
      <c r="A54" s="176" t="s">
        <v>300</v>
      </c>
      <c r="B54" s="177">
        <v>1843.09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340.40989999999999</v>
      </c>
      <c r="C56" s="173">
        <v>8.0017088930000001E-3</v>
      </c>
      <c r="D56" s="173">
        <v>2.8248989470000003E-3</v>
      </c>
      <c r="E56" s="173">
        <v>1.7185514039999999E-3</v>
      </c>
      <c r="F56" s="173">
        <v>1.2901057820000001E-3</v>
      </c>
      <c r="G56" s="169" t="s">
        <v>146</v>
      </c>
    </row>
    <row r="57" spans="1:7">
      <c r="A57" s="148" t="s">
        <v>135</v>
      </c>
      <c r="B57" s="180">
        <v>355.00839999999999</v>
      </c>
      <c r="C57" s="182">
        <v>8.3448626830000001E-3</v>
      </c>
      <c r="D57" s="182">
        <v>2.9460449160000003E-3</v>
      </c>
      <c r="E57" s="182">
        <v>1.7922515889999999E-3</v>
      </c>
      <c r="F57" s="182">
        <v>1.3454320489999999E-3</v>
      </c>
      <c r="G57" s="181" t="s">
        <v>147</v>
      </c>
    </row>
    <row r="58" spans="1:7">
      <c r="A58" s="148" t="s">
        <v>136</v>
      </c>
      <c r="B58" s="180">
        <v>924.78200000000004</v>
      </c>
      <c r="C58" s="182">
        <v>2.1738017472000003E-2</v>
      </c>
      <c r="D58" s="182">
        <v>7.6743235089999995E-3</v>
      </c>
      <c r="E58" s="182">
        <v>4.6687402580000001E-3</v>
      </c>
      <c r="F58" s="182">
        <v>3.504794088E-3</v>
      </c>
      <c r="G58" s="181" t="s">
        <v>148</v>
      </c>
    </row>
    <row r="59" spans="1:7">
      <c r="A59" s="148" t="s">
        <v>137</v>
      </c>
      <c r="B59" s="180">
        <v>1102.9534000000001</v>
      </c>
      <c r="C59" s="182">
        <v>2.5926132083E-2</v>
      </c>
      <c r="D59" s="182">
        <v>9.1528827410000003E-3</v>
      </c>
      <c r="E59" s="182">
        <v>5.5682343960000002E-3</v>
      </c>
      <c r="F59" s="182">
        <v>4.1800387069999998E-3</v>
      </c>
      <c r="G59" s="181" t="s">
        <v>149</v>
      </c>
    </row>
    <row r="60" spans="1:7">
      <c r="A60" s="148" t="s">
        <v>138</v>
      </c>
      <c r="B60" s="180">
        <v>1126.7465999999999</v>
      </c>
      <c r="C60" s="182">
        <v>2.6485417403999997E-2</v>
      </c>
      <c r="D60" s="182">
        <v>9.3503311279999994E-3</v>
      </c>
      <c r="E60" s="182">
        <v>5.688353809E-3</v>
      </c>
      <c r="F60" s="182">
        <v>4.2702115990000001E-3</v>
      </c>
      <c r="G60" s="181" t="s">
        <v>150</v>
      </c>
    </row>
    <row r="61" spans="1:7">
      <c r="A61" s="148" t="s">
        <v>139</v>
      </c>
      <c r="B61" s="180">
        <v>1752.1519000000001</v>
      </c>
      <c r="C61" s="182">
        <v>4.1186256454000002E-2</v>
      </c>
      <c r="D61" s="182">
        <v>1.4540270589999999E-2</v>
      </c>
      <c r="E61" s="182">
        <v>8.8456978109999994E-3</v>
      </c>
      <c r="F61" s="182">
        <v>6.6404099780000003E-3</v>
      </c>
      <c r="G61" s="181" t="s">
        <v>151</v>
      </c>
    </row>
    <row r="62" spans="1:7">
      <c r="A62" s="148" t="s">
        <v>140</v>
      </c>
      <c r="B62" s="180">
        <v>1906.5841</v>
      </c>
      <c r="C62" s="182">
        <v>4.4816355074000003E-2</v>
      </c>
      <c r="D62" s="182">
        <v>1.5821829555E-2</v>
      </c>
      <c r="E62" s="182">
        <v>9.6253451540000007E-3</v>
      </c>
      <c r="F62" s="182">
        <v>7.2256863590000001E-3</v>
      </c>
      <c r="G62" s="181" t="s">
        <v>152</v>
      </c>
    </row>
    <row r="63" spans="1:7">
      <c r="A63" s="148" t="s">
        <v>141</v>
      </c>
      <c r="B63" s="180">
        <v>2041.1948</v>
      </c>
      <c r="C63" s="182">
        <v>4.7980527546999996E-2</v>
      </c>
      <c r="D63" s="182">
        <v>1.6938899372999999E-2</v>
      </c>
      <c r="E63" s="182">
        <v>1.0304924119000001E-2</v>
      </c>
      <c r="F63" s="182">
        <v>7.7358420340000005E-3</v>
      </c>
      <c r="G63" s="181" t="s">
        <v>153</v>
      </c>
    </row>
    <row r="64" spans="1:7">
      <c r="A64" s="148" t="s">
        <v>142</v>
      </c>
      <c r="B64" s="180">
        <v>4832.6781000000001</v>
      </c>
      <c r="C64" s="182">
        <v>0.11359741103799999</v>
      </c>
      <c r="D64" s="182">
        <v>4.0104084154999997E-2</v>
      </c>
      <c r="E64" s="182">
        <v>2.4397662150000003E-2</v>
      </c>
      <c r="F64" s="182">
        <v>1.8315172261999999E-2</v>
      </c>
      <c r="G64" s="181" t="s">
        <v>154</v>
      </c>
    </row>
    <row r="65" spans="1:7">
      <c r="A65" s="148" t="s">
        <v>143</v>
      </c>
      <c r="B65" s="180">
        <v>4947.1521000000002</v>
      </c>
      <c r="C65" s="182">
        <v>0.11628824824300001</v>
      </c>
      <c r="D65" s="182">
        <v>4.1054049129999999E-2</v>
      </c>
      <c r="E65" s="182">
        <v>2.4975581456999997E-2</v>
      </c>
      <c r="F65" s="182">
        <v>1.8749012668000001E-2</v>
      </c>
      <c r="G65" s="181" t="s">
        <v>155</v>
      </c>
    </row>
    <row r="66" spans="1:7">
      <c r="A66" s="148" t="s">
        <v>144</v>
      </c>
      <c r="B66" s="180">
        <v>10229.4694</v>
      </c>
      <c r="C66" s="182">
        <v>0.24045492294100002</v>
      </c>
      <c r="D66" s="182">
        <v>8.4889473950000002E-2</v>
      </c>
      <c r="E66" s="182">
        <v>5.1643236572999997E-2</v>
      </c>
      <c r="F66" s="182">
        <v>3.8768254440000004E-2</v>
      </c>
      <c r="G66" s="181" t="s">
        <v>156</v>
      </c>
    </row>
    <row r="67" spans="1:7">
      <c r="A67" s="170" t="s">
        <v>145</v>
      </c>
      <c r="B67" s="171">
        <v>12983.015100000001</v>
      </c>
      <c r="C67" s="174">
        <v>0.30518004144100003</v>
      </c>
      <c r="D67" s="174">
        <v>0.10773983273500001</v>
      </c>
      <c r="E67" s="174">
        <v>6.5544447519000001E-2</v>
      </c>
      <c r="F67" s="174">
        <v>4.9203806485000001E-2</v>
      </c>
      <c r="G67" s="172" t="s">
        <v>157</v>
      </c>
    </row>
    <row r="68" spans="1:7">
      <c r="A68" s="176" t="s">
        <v>301</v>
      </c>
      <c r="B68" s="177">
        <v>42542.15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295.51609999999999</v>
      </c>
      <c r="C70" s="173">
        <v>4.5382738390000003E-3</v>
      </c>
      <c r="D70" s="183"/>
      <c r="E70" s="183"/>
      <c r="F70" s="173">
        <v>1.1199645760000001E-3</v>
      </c>
      <c r="G70" s="169" t="s">
        <v>183</v>
      </c>
    </row>
    <row r="71" spans="1:7">
      <c r="A71" s="148" t="s">
        <v>159</v>
      </c>
      <c r="B71" s="180">
        <v>387.5711</v>
      </c>
      <c r="C71" s="182">
        <v>5.9519727820000002E-3</v>
      </c>
      <c r="D71" s="165"/>
      <c r="E71" s="165"/>
      <c r="F71" s="182">
        <v>1.4688401160000001E-3</v>
      </c>
      <c r="G71" s="181" t="s">
        <v>184</v>
      </c>
    </row>
    <row r="72" spans="1:7">
      <c r="A72" s="148" t="s">
        <v>160</v>
      </c>
      <c r="B72" s="180">
        <v>393.279</v>
      </c>
      <c r="C72" s="182">
        <v>6.0396296419999995E-3</v>
      </c>
      <c r="D72" s="165"/>
      <c r="E72" s="165"/>
      <c r="F72" s="182">
        <v>1.4904722559999999E-3</v>
      </c>
      <c r="G72" s="181" t="s">
        <v>185</v>
      </c>
    </row>
    <row r="73" spans="1:7">
      <c r="A73" s="148" t="s">
        <v>161</v>
      </c>
      <c r="B73" s="180">
        <v>410.93900000000002</v>
      </c>
      <c r="C73" s="182">
        <v>6.3108362389999997E-3</v>
      </c>
      <c r="D73" s="165"/>
      <c r="E73" s="165"/>
      <c r="F73" s="182">
        <v>1.5574011800000001E-3</v>
      </c>
      <c r="G73" s="181" t="s">
        <v>186</v>
      </c>
    </row>
    <row r="74" spans="1:7">
      <c r="A74" s="148" t="s">
        <v>162</v>
      </c>
      <c r="B74" s="180">
        <v>476.22460000000001</v>
      </c>
      <c r="C74" s="182">
        <v>7.3134345089999999E-3</v>
      </c>
      <c r="D74" s="165"/>
      <c r="E74" s="165"/>
      <c r="F74" s="182">
        <v>1.804824448E-3</v>
      </c>
      <c r="G74" s="181" t="s">
        <v>187</v>
      </c>
    </row>
    <row r="75" spans="1:7">
      <c r="A75" s="148" t="s">
        <v>163</v>
      </c>
      <c r="B75" s="180">
        <v>479.46960000000001</v>
      </c>
      <c r="C75" s="182">
        <v>7.363268337E-3</v>
      </c>
      <c r="D75" s="165"/>
      <c r="E75" s="165"/>
      <c r="F75" s="182">
        <v>1.8171225429999998E-3</v>
      </c>
      <c r="G75" s="181" t="s">
        <v>188</v>
      </c>
    </row>
    <row r="76" spans="1:7">
      <c r="A76" s="148" t="s">
        <v>164</v>
      </c>
      <c r="B76" s="180">
        <v>803.78859999999997</v>
      </c>
      <c r="C76" s="182">
        <v>1.2343871536999999E-2</v>
      </c>
      <c r="D76" s="165"/>
      <c r="E76" s="165"/>
      <c r="F76" s="182">
        <v>3.04624607E-3</v>
      </c>
      <c r="G76" s="181" t="s">
        <v>189</v>
      </c>
    </row>
    <row r="77" spans="1:7">
      <c r="A77" s="148" t="s">
        <v>165</v>
      </c>
      <c r="B77" s="180">
        <v>841.99779999999998</v>
      </c>
      <c r="C77" s="182">
        <v>1.2930654500000001E-2</v>
      </c>
      <c r="D77" s="165"/>
      <c r="E77" s="165"/>
      <c r="F77" s="182">
        <v>3.19105358E-3</v>
      </c>
      <c r="G77" s="181" t="s">
        <v>190</v>
      </c>
    </row>
    <row r="78" spans="1:7">
      <c r="A78" s="148" t="s">
        <v>166</v>
      </c>
      <c r="B78" s="180">
        <v>1345.3130000000001</v>
      </c>
      <c r="C78" s="182">
        <v>2.0660122387000001E-2</v>
      </c>
      <c r="D78" s="165"/>
      <c r="E78" s="165"/>
      <c r="F78" s="182">
        <v>5.0985476029999999E-3</v>
      </c>
      <c r="G78" s="181" t="s">
        <v>191</v>
      </c>
    </row>
    <row r="79" spans="1:7">
      <c r="A79" s="148" t="s">
        <v>167</v>
      </c>
      <c r="B79" s="180">
        <v>1346.5279</v>
      </c>
      <c r="C79" s="182">
        <v>2.0678779742000001E-2</v>
      </c>
      <c r="D79" s="165"/>
      <c r="E79" s="165"/>
      <c r="F79" s="182">
        <v>5.1031519030000005E-3</v>
      </c>
      <c r="G79" s="181" t="s">
        <v>192</v>
      </c>
    </row>
    <row r="80" spans="1:7">
      <c r="A80" s="148" t="s">
        <v>168</v>
      </c>
      <c r="B80" s="180">
        <v>1556.7682</v>
      </c>
      <c r="C80" s="182">
        <v>2.3907463572E-2</v>
      </c>
      <c r="D80" s="165"/>
      <c r="E80" s="165"/>
      <c r="F80" s="182">
        <v>5.8999331559999998E-3</v>
      </c>
      <c r="G80" s="181" t="s">
        <v>193</v>
      </c>
    </row>
    <row r="81" spans="1:7">
      <c r="A81" s="148" t="s">
        <v>169</v>
      </c>
      <c r="B81" s="180">
        <v>1559.4295</v>
      </c>
      <c r="C81" s="182">
        <v>2.3948333454E-2</v>
      </c>
      <c r="D81" s="165"/>
      <c r="E81" s="165"/>
      <c r="F81" s="182">
        <v>5.9100191100000003E-3</v>
      </c>
      <c r="G81" s="181" t="s">
        <v>194</v>
      </c>
    </row>
    <row r="82" spans="1:7">
      <c r="A82" s="148" t="s">
        <v>170</v>
      </c>
      <c r="B82" s="180">
        <v>1746.2112</v>
      </c>
      <c r="C82" s="182">
        <v>2.6816760936000002E-2</v>
      </c>
      <c r="D82" s="165"/>
      <c r="E82" s="165"/>
      <c r="F82" s="182">
        <v>6.6178955579999999E-3</v>
      </c>
      <c r="G82" s="181" t="s">
        <v>195</v>
      </c>
    </row>
    <row r="83" spans="1:7">
      <c r="A83" s="148" t="s">
        <v>171</v>
      </c>
      <c r="B83" s="180">
        <v>2047.5155999999999</v>
      </c>
      <c r="C83" s="182">
        <v>3.1443926347000002E-2</v>
      </c>
      <c r="D83" s="165"/>
      <c r="E83" s="165"/>
      <c r="F83" s="182">
        <v>7.7597969790000002E-3</v>
      </c>
      <c r="G83" s="181" t="s">
        <v>196</v>
      </c>
    </row>
    <row r="84" spans="1:7">
      <c r="A84" s="148" t="s">
        <v>172</v>
      </c>
      <c r="B84" s="180">
        <v>2098.5569</v>
      </c>
      <c r="C84" s="182">
        <v>3.2227773305999997E-2</v>
      </c>
      <c r="D84" s="165"/>
      <c r="E84" s="165"/>
      <c r="F84" s="182">
        <v>7.9532363479999993E-3</v>
      </c>
      <c r="G84" s="181" t="s">
        <v>197</v>
      </c>
    </row>
    <row r="85" spans="1:7">
      <c r="A85" s="148" t="s">
        <v>173</v>
      </c>
      <c r="B85" s="180">
        <v>2377.0513000000001</v>
      </c>
      <c r="C85" s="182">
        <v>3.6504642992E-2</v>
      </c>
      <c r="D85" s="165"/>
      <c r="E85" s="165"/>
      <c r="F85" s="182">
        <v>9.0086910680000007E-3</v>
      </c>
      <c r="G85" s="181" t="s">
        <v>198</v>
      </c>
    </row>
    <row r="86" spans="1:7">
      <c r="A86" s="148" t="s">
        <v>174</v>
      </c>
      <c r="B86" s="180">
        <v>2438.0084999999999</v>
      </c>
      <c r="C86" s="182">
        <v>3.7440769539000003E-2</v>
      </c>
      <c r="D86" s="165"/>
      <c r="E86" s="165"/>
      <c r="F86" s="182">
        <v>9.239710307E-3</v>
      </c>
      <c r="G86" s="181" t="s">
        <v>199</v>
      </c>
    </row>
    <row r="87" spans="1:7">
      <c r="A87" s="148" t="s">
        <v>175</v>
      </c>
      <c r="B87" s="180">
        <v>2723.2935000000002</v>
      </c>
      <c r="C87" s="182">
        <v>4.1821923228999996E-2</v>
      </c>
      <c r="D87" s="165"/>
      <c r="E87" s="165"/>
      <c r="F87" s="182">
        <v>1.0320900449E-2</v>
      </c>
      <c r="G87" s="181" t="s">
        <v>200</v>
      </c>
    </row>
    <row r="88" spans="1:7">
      <c r="A88" s="148" t="s">
        <v>176</v>
      </c>
      <c r="B88" s="180">
        <v>2802.2429999999999</v>
      </c>
      <c r="C88" s="182">
        <v>4.3034359542000002E-2</v>
      </c>
      <c r="D88" s="165"/>
      <c r="E88" s="165"/>
      <c r="F88" s="182">
        <v>1.0620107982000001E-2</v>
      </c>
      <c r="G88" s="181" t="s">
        <v>201</v>
      </c>
    </row>
    <row r="89" spans="1:7">
      <c r="A89" s="148" t="s">
        <v>177</v>
      </c>
      <c r="B89" s="180">
        <v>3281.6939000000002</v>
      </c>
      <c r="C89" s="182">
        <v>5.0397340701E-2</v>
      </c>
      <c r="D89" s="165"/>
      <c r="E89" s="165"/>
      <c r="F89" s="182">
        <v>1.2437159655E-2</v>
      </c>
      <c r="G89" s="181" t="s">
        <v>202</v>
      </c>
    </row>
    <row r="90" spans="1:7">
      <c r="A90" s="148" t="s">
        <v>178</v>
      </c>
      <c r="B90" s="180">
        <v>5020.5688</v>
      </c>
      <c r="C90" s="182">
        <v>7.7101437257E-2</v>
      </c>
      <c r="D90" s="165"/>
      <c r="E90" s="165"/>
      <c r="F90" s="182">
        <v>1.9027251665000001E-2</v>
      </c>
      <c r="G90" s="181" t="s">
        <v>203</v>
      </c>
    </row>
    <row r="91" spans="1:7">
      <c r="A91" s="148" t="s">
        <v>179</v>
      </c>
      <c r="B91" s="180">
        <v>5078.0577000000003</v>
      </c>
      <c r="C91" s="182">
        <v>7.7984300731999995E-2</v>
      </c>
      <c r="D91" s="165"/>
      <c r="E91" s="165"/>
      <c r="F91" s="182">
        <v>1.9245126534000002E-2</v>
      </c>
      <c r="G91" s="181" t="s">
        <v>204</v>
      </c>
    </row>
    <row r="92" spans="1:7">
      <c r="A92" s="148" t="s">
        <v>180</v>
      </c>
      <c r="B92" s="180">
        <v>5192.3644999999997</v>
      </c>
      <c r="C92" s="182">
        <v>7.9739723058999998E-2</v>
      </c>
      <c r="D92" s="165"/>
      <c r="E92" s="165"/>
      <c r="F92" s="182">
        <v>1.9678333275000001E-2</v>
      </c>
      <c r="G92" s="181" t="s">
        <v>205</v>
      </c>
    </row>
    <row r="93" spans="1:7">
      <c r="A93" s="148" t="s">
        <v>181</v>
      </c>
      <c r="B93" s="180">
        <v>5752.0335999999998</v>
      </c>
      <c r="C93" s="182">
        <v>8.8334624098999989E-2</v>
      </c>
      <c r="D93" s="165"/>
      <c r="E93" s="165"/>
      <c r="F93" s="182">
        <v>2.1799400675999999E-2</v>
      </c>
      <c r="G93" s="181" t="s">
        <v>206</v>
      </c>
    </row>
    <row r="94" spans="1:7">
      <c r="A94" s="170" t="s">
        <v>182</v>
      </c>
      <c r="B94" s="171">
        <v>14661.9854</v>
      </c>
      <c r="C94" s="174">
        <v>0.22516575161300001</v>
      </c>
      <c r="D94" s="184"/>
      <c r="E94" s="184"/>
      <c r="F94" s="174">
        <v>5.5566868461999999E-2</v>
      </c>
      <c r="G94" s="172" t="s">
        <v>207</v>
      </c>
    </row>
    <row r="95" spans="1:7">
      <c r="A95" s="176" t="s">
        <v>302</v>
      </c>
      <c r="B95" s="177">
        <v>65116.41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1038.328</v>
      </c>
      <c r="C97" s="188">
        <v>0.99999807383000006</v>
      </c>
      <c r="D97" s="188">
        <v>8.6165874549999997E-3</v>
      </c>
      <c r="E97" s="188">
        <v>5.2419745780000002E-3</v>
      </c>
      <c r="F97" s="188">
        <v>3.9351175039999998E-3</v>
      </c>
      <c r="G97" s="187" t="s">
        <v>209</v>
      </c>
    </row>
    <row r="98" spans="1:7">
      <c r="A98" s="176" t="s">
        <v>303</v>
      </c>
      <c r="B98" s="177">
        <v>1038.33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666.04160000000002</v>
      </c>
      <c r="C100" s="188">
        <v>1.0000024022580001</v>
      </c>
      <c r="D100" s="188">
        <v>5.5271606809999992E-3</v>
      </c>
      <c r="E100" s="189"/>
      <c r="F100" s="188">
        <v>2.5242042580000002E-3</v>
      </c>
      <c r="G100" s="187" t="s">
        <v>211</v>
      </c>
    </row>
    <row r="101" spans="1:7">
      <c r="A101" s="176" t="s">
        <v>304</v>
      </c>
      <c r="B101" s="177">
        <v>666.04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404.95479999999998</v>
      </c>
      <c r="C103" s="188">
        <v>1.000011853315</v>
      </c>
      <c r="D103" s="188">
        <v>3.3605262009999996E-3</v>
      </c>
      <c r="E103" s="188">
        <v>2.0444048189999999E-3</v>
      </c>
      <c r="F103" s="188">
        <v>1.5347219009999998E-3</v>
      </c>
      <c r="G103" s="187" t="s">
        <v>213</v>
      </c>
    </row>
    <row r="104" spans="1:7">
      <c r="A104" s="176" t="s">
        <v>305</v>
      </c>
      <c r="B104" s="177">
        <v>404.95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1203.3630000000001</v>
      </c>
      <c r="C106" s="173">
        <v>0.355561694835</v>
      </c>
      <c r="D106" s="173">
        <v>9.9861339870000003E-3</v>
      </c>
      <c r="E106" s="173">
        <v>6.0751499090000004E-3</v>
      </c>
      <c r="F106" s="173">
        <v>4.5605770099999996E-3</v>
      </c>
      <c r="G106" s="169" t="s">
        <v>216</v>
      </c>
    </row>
    <row r="107" spans="1:7">
      <c r="A107" s="170" t="s">
        <v>215</v>
      </c>
      <c r="B107" s="171">
        <v>2181.0390000000002</v>
      </c>
      <c r="C107" s="174">
        <v>0.64443889611200011</v>
      </c>
      <c r="D107" s="174">
        <v>1.8099399503000001E-2</v>
      </c>
      <c r="E107" s="174">
        <v>1.1010924286E-2</v>
      </c>
      <c r="F107" s="174">
        <v>8.265831940000001E-3</v>
      </c>
      <c r="G107" s="172" t="s">
        <v>217</v>
      </c>
    </row>
    <row r="108" spans="1:7">
      <c r="A108" s="176" t="s">
        <v>306</v>
      </c>
      <c r="B108" s="177">
        <v>3384.4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336.59219999999999</v>
      </c>
      <c r="C110" s="173">
        <v>2.3490507967999997E-2</v>
      </c>
      <c r="D110" s="173">
        <v>2.7932176809999996E-3</v>
      </c>
      <c r="E110" s="173">
        <v>1.699277835E-3</v>
      </c>
      <c r="F110" s="173">
        <v>1.275637234E-3</v>
      </c>
      <c r="G110" s="169" t="s">
        <v>223</v>
      </c>
    </row>
    <row r="111" spans="1:7">
      <c r="A111" s="148" t="s">
        <v>219</v>
      </c>
      <c r="B111" s="180">
        <v>808.49990000000003</v>
      </c>
      <c r="C111" s="182">
        <v>5.6424579484999994E-2</v>
      </c>
      <c r="D111" s="182">
        <v>6.7093539769999995E-3</v>
      </c>
      <c r="E111" s="182">
        <v>4.0816928009999994E-3</v>
      </c>
      <c r="F111" s="182">
        <v>3.064101237E-3</v>
      </c>
      <c r="G111" s="181" t="s">
        <v>224</v>
      </c>
    </row>
    <row r="112" spans="1:7">
      <c r="A112" s="148" t="s">
        <v>220</v>
      </c>
      <c r="B112" s="180">
        <v>1437.6745000000001</v>
      </c>
      <c r="C112" s="182">
        <v>0.10033418569200001</v>
      </c>
      <c r="D112" s="182">
        <v>1.1930573057E-2</v>
      </c>
      <c r="E112" s="182">
        <v>7.2580660259999995E-3</v>
      </c>
      <c r="F112" s="182">
        <v>5.4485847350000003E-3</v>
      </c>
      <c r="G112" s="181" t="s">
        <v>225</v>
      </c>
    </row>
    <row r="113" spans="1:7">
      <c r="A113" s="148" t="s">
        <v>221</v>
      </c>
      <c r="B113" s="180">
        <v>5361.2011000000002</v>
      </c>
      <c r="C113" s="182">
        <v>0.37415405691700004</v>
      </c>
      <c r="D113" s="182">
        <v>4.4490043747000003E-2</v>
      </c>
      <c r="E113" s="182">
        <v>2.7065898131999999E-2</v>
      </c>
      <c r="F113" s="182">
        <v>2.0318200312E-2</v>
      </c>
      <c r="G113" s="181" t="s">
        <v>226</v>
      </c>
    </row>
    <row r="114" spans="1:7">
      <c r="A114" s="170" t="s">
        <v>222</v>
      </c>
      <c r="B114" s="171">
        <v>6384.8873000000003</v>
      </c>
      <c r="C114" s="174">
        <v>0.44559632099099999</v>
      </c>
      <c r="D114" s="174">
        <v>5.2985125906999997E-2</v>
      </c>
      <c r="E114" s="174">
        <v>3.2233953926000002E-2</v>
      </c>
      <c r="F114" s="174">
        <v>2.4197827447000001E-2</v>
      </c>
      <c r="G114" s="172" t="s">
        <v>227</v>
      </c>
    </row>
    <row r="115" spans="1:7">
      <c r="A115" s="176" t="s">
        <v>307</v>
      </c>
      <c r="B115" s="177">
        <v>14328.86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1616.665</v>
      </c>
      <c r="C117" s="188">
        <v>1.000003092796</v>
      </c>
      <c r="D117" s="189"/>
      <c r="E117" s="188">
        <v>8.1616953709999999E-3</v>
      </c>
      <c r="F117" s="188">
        <v>6.1269336279999994E-3</v>
      </c>
      <c r="G117" s="187" t="s">
        <v>229</v>
      </c>
    </row>
    <row r="118" spans="1:7">
      <c r="A118" s="176" t="s">
        <v>308</v>
      </c>
      <c r="B118" s="177">
        <v>1616.66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308.50540000000001</v>
      </c>
      <c r="C120" s="173">
        <v>0.37529244318999999</v>
      </c>
      <c r="D120" s="183"/>
      <c r="E120" s="173">
        <v>1.5574822830000002E-3</v>
      </c>
      <c r="F120" s="173">
        <v>1.169192201E-3</v>
      </c>
      <c r="G120" s="169" t="s">
        <v>232</v>
      </c>
    </row>
    <row r="121" spans="1:7">
      <c r="A121" s="170" t="s">
        <v>231</v>
      </c>
      <c r="B121" s="171">
        <v>513.53009999999995</v>
      </c>
      <c r="C121" s="174">
        <v>0.62470208262399995</v>
      </c>
      <c r="D121" s="184"/>
      <c r="E121" s="174">
        <v>2.5925446769999999E-3</v>
      </c>
      <c r="F121" s="174">
        <v>1.9462070610000001E-3</v>
      </c>
      <c r="G121" s="172" t="s">
        <v>233</v>
      </c>
    </row>
    <row r="122" spans="1:7">
      <c r="A122" s="176" t="s">
        <v>309</v>
      </c>
      <c r="B122" s="177">
        <v>822.04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215.4667</v>
      </c>
      <c r="C124" s="173">
        <v>5.285167185E-3</v>
      </c>
      <c r="D124" s="183"/>
      <c r="E124" s="173">
        <v>1.087778586E-3</v>
      </c>
      <c r="F124" s="173">
        <v>8.165885759999999E-4</v>
      </c>
      <c r="G124" s="169" t="s">
        <v>264</v>
      </c>
    </row>
    <row r="125" spans="1:7">
      <c r="A125" s="148" t="s">
        <v>235</v>
      </c>
      <c r="B125" s="180">
        <v>314.86279999999999</v>
      </c>
      <c r="C125" s="182">
        <v>7.7232469729999996E-3</v>
      </c>
      <c r="D125" s="165"/>
      <c r="E125" s="182">
        <v>1.5895774679999999E-3</v>
      </c>
      <c r="F125" s="182">
        <v>1.1932858549999999E-3</v>
      </c>
      <c r="G125" s="181" t="s">
        <v>265</v>
      </c>
    </row>
    <row r="126" spans="1:7">
      <c r="A126" s="148" t="s">
        <v>236</v>
      </c>
      <c r="B126" s="180">
        <v>319.60270000000003</v>
      </c>
      <c r="C126" s="182">
        <v>7.8395116389999991E-3</v>
      </c>
      <c r="D126" s="165"/>
      <c r="E126" s="182">
        <v>1.6135067419999999E-3</v>
      </c>
      <c r="F126" s="182">
        <v>1.2112494120000001E-3</v>
      </c>
      <c r="G126" s="181" t="s">
        <v>266</v>
      </c>
    </row>
    <row r="127" spans="1:7">
      <c r="A127" s="148" t="s">
        <v>237</v>
      </c>
      <c r="B127" s="180">
        <v>369.08260000000001</v>
      </c>
      <c r="C127" s="182">
        <v>9.0532005469999999E-3</v>
      </c>
      <c r="D127" s="165"/>
      <c r="E127" s="182">
        <v>1.8633048579999999E-3</v>
      </c>
      <c r="F127" s="182">
        <v>1.398771294E-3</v>
      </c>
      <c r="G127" s="181" t="s">
        <v>267</v>
      </c>
    </row>
    <row r="128" spans="1:7">
      <c r="A128" s="148" t="s">
        <v>238</v>
      </c>
      <c r="B128" s="180">
        <v>378.42959999999999</v>
      </c>
      <c r="C128" s="182">
        <v>9.2824724370000004E-3</v>
      </c>
      <c r="D128" s="165"/>
      <c r="E128" s="182">
        <v>1.910492968E-3</v>
      </c>
      <c r="F128" s="182">
        <v>1.4341951130000001E-3</v>
      </c>
      <c r="G128" s="181" t="s">
        <v>268</v>
      </c>
    </row>
    <row r="129" spans="1:7">
      <c r="A129" s="148" t="s">
        <v>239</v>
      </c>
      <c r="B129" s="180">
        <v>387.04</v>
      </c>
      <c r="C129" s="182">
        <v>9.49367632E-3</v>
      </c>
      <c r="D129" s="165"/>
      <c r="E129" s="182">
        <v>1.9539623709999999E-3</v>
      </c>
      <c r="F129" s="182">
        <v>1.466827321E-3</v>
      </c>
      <c r="G129" s="181" t="s">
        <v>269</v>
      </c>
    </row>
    <row r="130" spans="1:7">
      <c r="A130" s="148" t="s">
        <v>240</v>
      </c>
      <c r="B130" s="180">
        <v>411.93990000000002</v>
      </c>
      <c r="C130" s="182">
        <v>1.0104444176E-2</v>
      </c>
      <c r="D130" s="165"/>
      <c r="E130" s="182">
        <v>2.079668933E-3</v>
      </c>
      <c r="F130" s="182">
        <v>1.5611944500000001E-3</v>
      </c>
      <c r="G130" s="181" t="s">
        <v>270</v>
      </c>
    </row>
    <row r="131" spans="1:7">
      <c r="A131" s="148" t="s">
        <v>241</v>
      </c>
      <c r="B131" s="180">
        <v>456.45679999999999</v>
      </c>
      <c r="C131" s="182">
        <v>1.1196396014E-2</v>
      </c>
      <c r="D131" s="165"/>
      <c r="E131" s="182">
        <v>2.304411459E-3</v>
      </c>
      <c r="F131" s="182">
        <v>1.729907258E-3</v>
      </c>
      <c r="G131" s="181" t="s">
        <v>271</v>
      </c>
    </row>
    <row r="132" spans="1:7">
      <c r="A132" s="148" t="s">
        <v>242</v>
      </c>
      <c r="B132" s="180">
        <v>550.95320000000004</v>
      </c>
      <c r="C132" s="182">
        <v>1.3514291412E-2</v>
      </c>
      <c r="D132" s="165"/>
      <c r="E132" s="182">
        <v>2.7814743199999995E-3</v>
      </c>
      <c r="F132" s="182">
        <v>2.0880353620000001E-3</v>
      </c>
      <c r="G132" s="181" t="s">
        <v>272</v>
      </c>
    </row>
    <row r="133" spans="1:7">
      <c r="A133" s="148" t="s">
        <v>243</v>
      </c>
      <c r="B133" s="180">
        <v>576.06600000000003</v>
      </c>
      <c r="C133" s="182">
        <v>1.4130281477E-2</v>
      </c>
      <c r="D133" s="165"/>
      <c r="E133" s="182">
        <v>2.908255703E-3</v>
      </c>
      <c r="F133" s="182">
        <v>2.1832093520000001E-3</v>
      </c>
      <c r="G133" s="181" t="s">
        <v>273</v>
      </c>
    </row>
    <row r="134" spans="1:7">
      <c r="A134" s="148" t="s">
        <v>244</v>
      </c>
      <c r="B134" s="180">
        <v>582.24549999999999</v>
      </c>
      <c r="C134" s="182">
        <v>1.4281857988E-2</v>
      </c>
      <c r="D134" s="165"/>
      <c r="E134" s="182">
        <v>2.9394527639999999E-3</v>
      </c>
      <c r="F134" s="182">
        <v>2.2066287909999998E-3</v>
      </c>
      <c r="G134" s="181" t="s">
        <v>274</v>
      </c>
    </row>
    <row r="135" spans="1:7">
      <c r="A135" s="148" t="s">
        <v>245</v>
      </c>
      <c r="B135" s="180">
        <v>620.26649999999995</v>
      </c>
      <c r="C135" s="182">
        <v>1.5214472361999999E-2</v>
      </c>
      <c r="D135" s="165"/>
      <c r="E135" s="182">
        <v>3.1314008910000002E-3</v>
      </c>
      <c r="F135" s="182">
        <v>2.3507230490000001E-3</v>
      </c>
      <c r="G135" s="181" t="s">
        <v>275</v>
      </c>
    </row>
    <row r="136" spans="1:7">
      <c r="A136" s="148" t="s">
        <v>246</v>
      </c>
      <c r="B136" s="180">
        <v>717.9443</v>
      </c>
      <c r="C136" s="182">
        <v>1.7610404092000001E-2</v>
      </c>
      <c r="D136" s="165"/>
      <c r="E136" s="182">
        <v>3.6245249759999996E-3</v>
      </c>
      <c r="F136" s="182">
        <v>2.7209082120000002E-3</v>
      </c>
      <c r="G136" s="181" t="s">
        <v>276</v>
      </c>
    </row>
    <row r="137" spans="1:7">
      <c r="A137" s="148" t="s">
        <v>247</v>
      </c>
      <c r="B137" s="180">
        <v>723.75750000000005</v>
      </c>
      <c r="C137" s="182">
        <v>1.7752995657E-2</v>
      </c>
      <c r="D137" s="165"/>
      <c r="E137" s="182">
        <v>3.6538727799999998E-3</v>
      </c>
      <c r="F137" s="182">
        <v>2.7429394249999998E-3</v>
      </c>
      <c r="G137" s="181" t="s">
        <v>277</v>
      </c>
    </row>
    <row r="138" spans="1:7">
      <c r="A138" s="148" t="s">
        <v>248</v>
      </c>
      <c r="B138" s="180">
        <v>794.68230000000005</v>
      </c>
      <c r="C138" s="182">
        <v>1.9492704973999998E-2</v>
      </c>
      <c r="D138" s="165"/>
      <c r="E138" s="182">
        <v>4.011934971E-3</v>
      </c>
      <c r="F138" s="182">
        <v>3.0117344699999997E-3</v>
      </c>
      <c r="G138" s="181" t="s">
        <v>278</v>
      </c>
    </row>
    <row r="139" spans="1:7">
      <c r="A139" s="148" t="s">
        <v>249</v>
      </c>
      <c r="B139" s="180">
        <v>936.0625</v>
      </c>
      <c r="C139" s="182">
        <v>2.2960609729999998E-2</v>
      </c>
      <c r="D139" s="165"/>
      <c r="E139" s="182">
        <v>4.7256895980000001E-3</v>
      </c>
      <c r="F139" s="182">
        <v>3.5475456010000002E-3</v>
      </c>
      <c r="G139" s="181" t="s">
        <v>279</v>
      </c>
    </row>
    <row r="140" spans="1:7">
      <c r="A140" s="148" t="s">
        <v>250</v>
      </c>
      <c r="B140" s="180">
        <v>1199.9969000000001</v>
      </c>
      <c r="C140" s="182">
        <v>2.9434637643E-2</v>
      </c>
      <c r="D140" s="165"/>
      <c r="E140" s="182">
        <v>6.0581562320000002E-3</v>
      </c>
      <c r="F140" s="182">
        <v>4.5478199629999999E-3</v>
      </c>
      <c r="G140" s="181" t="s">
        <v>280</v>
      </c>
    </row>
    <row r="141" spans="1:7">
      <c r="A141" s="148" t="s">
        <v>251</v>
      </c>
      <c r="B141" s="180">
        <v>1232.8009</v>
      </c>
      <c r="C141" s="182">
        <v>3.0239284599000001E-2</v>
      </c>
      <c r="D141" s="165"/>
      <c r="E141" s="182">
        <v>6.2237664569999998E-3</v>
      </c>
      <c r="F141" s="182">
        <v>4.6721425220000003E-3</v>
      </c>
      <c r="G141" s="181" t="s">
        <v>281</v>
      </c>
    </row>
    <row r="142" spans="1:7">
      <c r="A142" s="148" t="s">
        <v>252</v>
      </c>
      <c r="B142" s="180">
        <v>1251.7808</v>
      </c>
      <c r="C142" s="182">
        <v>3.0704841201000001E-2</v>
      </c>
      <c r="D142" s="165"/>
      <c r="E142" s="182">
        <v>6.3195860380000001E-3</v>
      </c>
      <c r="F142" s="182">
        <v>4.7440736820000004E-3</v>
      </c>
      <c r="G142" s="181" t="s">
        <v>282</v>
      </c>
    </row>
    <row r="143" spans="1:7">
      <c r="A143" s="148" t="s">
        <v>253</v>
      </c>
      <c r="B143" s="180">
        <v>1259.0351000000001</v>
      </c>
      <c r="C143" s="182">
        <v>3.0882781403999998E-2</v>
      </c>
      <c r="D143" s="165"/>
      <c r="E143" s="182">
        <v>6.3562092010000003E-3</v>
      </c>
      <c r="F143" s="182">
        <v>4.771566461E-3</v>
      </c>
      <c r="G143" s="181" t="s">
        <v>283</v>
      </c>
    </row>
    <row r="144" spans="1:7">
      <c r="A144" s="148" t="s">
        <v>254</v>
      </c>
      <c r="B144" s="180">
        <v>1443.5087000000001</v>
      </c>
      <c r="C144" s="182">
        <v>3.5407721069000003E-2</v>
      </c>
      <c r="D144" s="165"/>
      <c r="E144" s="182">
        <v>7.2875198480000002E-3</v>
      </c>
      <c r="F144" s="182">
        <v>5.4706955349999994E-3</v>
      </c>
      <c r="G144" s="181" t="s">
        <v>284</v>
      </c>
    </row>
    <row r="145" spans="1:7">
      <c r="A145" s="148" t="s">
        <v>255</v>
      </c>
      <c r="B145" s="180">
        <v>1737.6103000000001</v>
      </c>
      <c r="C145" s="182">
        <v>4.2621718059999994E-2</v>
      </c>
      <c r="D145" s="165"/>
      <c r="E145" s="182">
        <v>8.7722848850000004E-3</v>
      </c>
      <c r="F145" s="182">
        <v>6.5852993540000005E-3</v>
      </c>
      <c r="G145" s="181" t="s">
        <v>285</v>
      </c>
    </row>
    <row r="146" spans="1:7">
      <c r="A146" s="148" t="s">
        <v>256</v>
      </c>
      <c r="B146" s="180">
        <v>1833.0624</v>
      </c>
      <c r="C146" s="182">
        <v>4.4963055755000002E-2</v>
      </c>
      <c r="D146" s="165"/>
      <c r="E146" s="182">
        <v>9.2541725750000005E-3</v>
      </c>
      <c r="F146" s="182">
        <v>6.9470494260000003E-3</v>
      </c>
      <c r="G146" s="181" t="s">
        <v>286</v>
      </c>
    </row>
    <row r="147" spans="1:7">
      <c r="A147" s="148" t="s">
        <v>257</v>
      </c>
      <c r="B147" s="180">
        <v>1837.4105</v>
      </c>
      <c r="C147" s="182">
        <v>4.5069709987000002E-2</v>
      </c>
      <c r="D147" s="165"/>
      <c r="E147" s="182">
        <v>9.2761238560000008E-3</v>
      </c>
      <c r="F147" s="182">
        <v>6.9635281159999996E-3</v>
      </c>
      <c r="G147" s="181" t="s">
        <v>287</v>
      </c>
    </row>
    <row r="148" spans="1:7">
      <c r="A148" s="148" t="s">
        <v>258</v>
      </c>
      <c r="B148" s="180">
        <v>1893.9032999999999</v>
      </c>
      <c r="C148" s="182">
        <v>4.6455417815000004E-2</v>
      </c>
      <c r="D148" s="165"/>
      <c r="E148" s="182">
        <v>9.5613264330000006E-3</v>
      </c>
      <c r="F148" s="182">
        <v>7.1776279050000001E-3</v>
      </c>
      <c r="G148" s="181" t="s">
        <v>288</v>
      </c>
    </row>
    <row r="149" spans="1:7">
      <c r="A149" s="148" t="s">
        <v>259</v>
      </c>
      <c r="B149" s="180">
        <v>1936.4280000000001</v>
      </c>
      <c r="C149" s="182">
        <v>4.7498503122000005E-2</v>
      </c>
      <c r="D149" s="165"/>
      <c r="E149" s="182">
        <v>9.7760113839999996E-3</v>
      </c>
      <c r="F149" s="182">
        <v>7.3387905539999999E-3</v>
      </c>
      <c r="G149" s="181" t="s">
        <v>289</v>
      </c>
    </row>
    <row r="150" spans="1:7">
      <c r="A150" s="148" t="s">
        <v>260</v>
      </c>
      <c r="B150" s="180">
        <v>2042.4988000000001</v>
      </c>
      <c r="C150" s="182">
        <v>5.0100306146000001E-2</v>
      </c>
      <c r="D150" s="165"/>
      <c r="E150" s="182">
        <v>1.0311507333E-2</v>
      </c>
      <c r="F150" s="182">
        <v>7.7407840110000001E-3</v>
      </c>
      <c r="G150" s="181" t="s">
        <v>290</v>
      </c>
    </row>
    <row r="151" spans="1:7">
      <c r="A151" s="148" t="s">
        <v>261</v>
      </c>
      <c r="B151" s="180">
        <v>4632.8251</v>
      </c>
      <c r="C151" s="182">
        <v>0.113638233633</v>
      </c>
      <c r="D151" s="165"/>
      <c r="E151" s="182">
        <v>2.3388708963E-2</v>
      </c>
      <c r="F151" s="182">
        <v>1.7557757418999998E-2</v>
      </c>
      <c r="G151" s="181" t="s">
        <v>291</v>
      </c>
    </row>
    <row r="152" spans="1:7">
      <c r="A152" s="148" t="s">
        <v>262</v>
      </c>
      <c r="B152" s="180">
        <v>4716.3453</v>
      </c>
      <c r="C152" s="182">
        <v>0.115686894611</v>
      </c>
      <c r="D152" s="165"/>
      <c r="E152" s="182">
        <v>2.3810358735000002E-2</v>
      </c>
      <c r="F152" s="182">
        <v>1.7874287263999998E-2</v>
      </c>
      <c r="G152" s="181" t="s">
        <v>292</v>
      </c>
    </row>
    <row r="153" spans="1:7">
      <c r="A153" s="170" t="s">
        <v>263</v>
      </c>
      <c r="B153" s="171">
        <v>5396.1293999999998</v>
      </c>
      <c r="C153" s="174">
        <v>0.13236126990200001</v>
      </c>
      <c r="D153" s="184"/>
      <c r="E153" s="174">
        <v>2.7242232836000004E-2</v>
      </c>
      <c r="F153" s="174">
        <v>2.045057367E-2</v>
      </c>
      <c r="G153" s="172" t="s">
        <v>293</v>
      </c>
    </row>
    <row r="154" spans="1:7">
      <c r="A154" s="176" t="s">
        <v>310</v>
      </c>
      <c r="B154" s="177">
        <v>40768.19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16/10/2026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937.64549999999997</v>
      </c>
      <c r="C6" s="173">
        <v>0.75</v>
      </c>
      <c r="D6" s="168">
        <v>703.23410000000001</v>
      </c>
      <c r="E6" s="173">
        <v>0.01</v>
      </c>
      <c r="F6" s="169" t="s">
        <v>83</v>
      </c>
    </row>
    <row r="7" spans="1:6">
      <c r="A7" s="148" t="s">
        <v>71</v>
      </c>
      <c r="B7" s="180">
        <v>1109.0084999999999</v>
      </c>
      <c r="C7" s="182">
        <v>0.85</v>
      </c>
      <c r="D7" s="180">
        <v>942.65719999999999</v>
      </c>
      <c r="E7" s="182">
        <v>0.01</v>
      </c>
      <c r="F7" s="181" t="s">
        <v>84</v>
      </c>
    </row>
    <row r="8" spans="1:6">
      <c r="A8" s="148" t="s">
        <v>72</v>
      </c>
      <c r="B8" s="180">
        <v>1472.0414000000001</v>
      </c>
      <c r="C8" s="182">
        <v>0.9</v>
      </c>
      <c r="D8" s="180">
        <v>1324.8372999999999</v>
      </c>
      <c r="E8" s="182">
        <v>0.01</v>
      </c>
      <c r="F8" s="181" t="s">
        <v>85</v>
      </c>
    </row>
    <row r="9" spans="1:6">
      <c r="A9" s="148" t="s">
        <v>74</v>
      </c>
      <c r="B9" s="180">
        <v>2821.7613999999999</v>
      </c>
      <c r="C9" s="182">
        <v>0.3</v>
      </c>
      <c r="D9" s="180">
        <v>846.52840000000003</v>
      </c>
      <c r="E9" s="182">
        <v>0.01</v>
      </c>
      <c r="F9" s="181" t="s">
        <v>87</v>
      </c>
    </row>
    <row r="10" spans="1:6">
      <c r="A10" s="148" t="s">
        <v>75</v>
      </c>
      <c r="B10" s="180">
        <v>5085.9350999999997</v>
      </c>
      <c r="C10" s="182">
        <v>0.8</v>
      </c>
      <c r="D10" s="180">
        <v>4068.7480999999998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5831.2223999999997</v>
      </c>
      <c r="C11" s="174">
        <v>1</v>
      </c>
      <c r="D11" s="171">
        <v>5831.2223999999997</v>
      </c>
      <c r="E11" s="174">
        <v>0.06</v>
      </c>
      <c r="F11" s="172" t="s">
        <v>89</v>
      </c>
    </row>
    <row r="12" spans="1:6">
      <c r="A12" s="176" t="s">
        <v>311</v>
      </c>
      <c r="B12" s="177">
        <v>17257.61</v>
      </c>
      <c r="C12" s="179"/>
      <c r="D12" s="177">
        <v>13717.23</v>
      </c>
      <c r="E12" s="178">
        <v>0.14000000000000001</v>
      </c>
      <c r="F12" s="175"/>
    </row>
    <row r="14" spans="1:6">
      <c r="A14" s="167" t="s">
        <v>128</v>
      </c>
      <c r="B14" s="168">
        <v>3085.6729999999998</v>
      </c>
      <c r="C14" s="173">
        <v>0.4</v>
      </c>
      <c r="D14" s="168">
        <v>1234.269</v>
      </c>
      <c r="E14" s="173">
        <v>0.01</v>
      </c>
      <c r="F14" s="169" t="s">
        <v>130</v>
      </c>
    </row>
    <row r="15" spans="1:6">
      <c r="A15" s="170" t="s">
        <v>129</v>
      </c>
      <c r="B15" s="171">
        <v>7229.2</v>
      </c>
      <c r="C15" s="174">
        <v>0.65</v>
      </c>
      <c r="D15" s="171">
        <v>4698.9799999999996</v>
      </c>
      <c r="E15" s="174">
        <v>0.05</v>
      </c>
      <c r="F15" s="172" t="s">
        <v>131</v>
      </c>
    </row>
    <row r="16" spans="1:6">
      <c r="A16" s="176" t="s">
        <v>299</v>
      </c>
      <c r="B16" s="177">
        <v>10314.870000000001</v>
      </c>
      <c r="C16" s="179"/>
      <c r="D16" s="177">
        <v>5933.25</v>
      </c>
      <c r="E16" s="178">
        <v>0.06</v>
      </c>
      <c r="F16" s="175"/>
    </row>
    <row r="18" spans="1:6">
      <c r="A18" s="167" t="s">
        <v>136</v>
      </c>
      <c r="B18" s="168">
        <v>924.78200000000004</v>
      </c>
      <c r="C18" s="173">
        <v>1</v>
      </c>
      <c r="D18" s="168">
        <v>924.78200000000004</v>
      </c>
      <c r="E18" s="173">
        <v>0.01</v>
      </c>
      <c r="F18" s="169" t="s">
        <v>148</v>
      </c>
    </row>
    <row r="19" spans="1:6">
      <c r="A19" s="148" t="s">
        <v>138</v>
      </c>
      <c r="B19" s="180">
        <v>1126.7470000000001</v>
      </c>
      <c r="C19" s="182">
        <v>0.4</v>
      </c>
      <c r="D19" s="180">
        <v>450.6986</v>
      </c>
      <c r="E19" s="182">
        <v>0</v>
      </c>
      <c r="F19" s="181" t="s">
        <v>150</v>
      </c>
    </row>
    <row r="20" spans="1:6">
      <c r="A20" s="148" t="s">
        <v>139</v>
      </c>
      <c r="B20" s="180">
        <v>1752.152</v>
      </c>
      <c r="C20" s="182">
        <v>0.5</v>
      </c>
      <c r="D20" s="180">
        <v>876.07590000000005</v>
      </c>
      <c r="E20" s="182">
        <v>0.01</v>
      </c>
      <c r="F20" s="181" t="s">
        <v>151</v>
      </c>
    </row>
    <row r="21" spans="1:6">
      <c r="A21" s="148" t="s">
        <v>140</v>
      </c>
      <c r="B21" s="180">
        <v>1906.5840000000001</v>
      </c>
      <c r="C21" s="182">
        <v>0.3</v>
      </c>
      <c r="D21" s="180">
        <v>571.97519999999997</v>
      </c>
      <c r="E21" s="182">
        <v>0.01</v>
      </c>
      <c r="F21" s="181" t="s">
        <v>152</v>
      </c>
    </row>
    <row r="22" spans="1:6">
      <c r="A22" s="148" t="s">
        <v>141</v>
      </c>
      <c r="B22" s="180">
        <v>2041.1949999999999</v>
      </c>
      <c r="C22" s="182">
        <v>0.45</v>
      </c>
      <c r="D22" s="180">
        <v>918.53769999999997</v>
      </c>
      <c r="E22" s="182">
        <v>0.01</v>
      </c>
      <c r="F22" s="181" t="s">
        <v>153</v>
      </c>
    </row>
    <row r="23" spans="1:6">
      <c r="A23" s="148" t="s">
        <v>142</v>
      </c>
      <c r="B23" s="180">
        <v>4832.6779999999999</v>
      </c>
      <c r="C23" s="182">
        <v>0.6</v>
      </c>
      <c r="D23" s="180">
        <v>2899.6068</v>
      </c>
      <c r="E23" s="182">
        <v>0.03</v>
      </c>
      <c r="F23" s="181" t="s">
        <v>154</v>
      </c>
    </row>
    <row r="24" spans="1:6">
      <c r="A24" s="148" t="s">
        <v>143</v>
      </c>
      <c r="B24" s="180">
        <v>4947.152</v>
      </c>
      <c r="C24" s="182">
        <v>0.5</v>
      </c>
      <c r="D24" s="180">
        <v>2473.5761000000002</v>
      </c>
      <c r="E24" s="182">
        <v>0.02</v>
      </c>
      <c r="F24" s="181" t="s">
        <v>155</v>
      </c>
    </row>
    <row r="25" spans="1:6">
      <c r="A25" s="148" t="s">
        <v>144</v>
      </c>
      <c r="B25" s="180">
        <v>10229.468999999999</v>
      </c>
      <c r="C25" s="182">
        <v>0.8</v>
      </c>
      <c r="D25" s="180">
        <v>8183.5754999999999</v>
      </c>
      <c r="E25" s="182">
        <v>0.08</v>
      </c>
      <c r="F25" s="181" t="s">
        <v>156</v>
      </c>
    </row>
    <row r="26" spans="1:6">
      <c r="A26" s="170" t="s">
        <v>145</v>
      </c>
      <c r="B26" s="171">
        <v>12983.014999999999</v>
      </c>
      <c r="C26" s="174">
        <v>0.8</v>
      </c>
      <c r="D26" s="171">
        <v>9693.7890000000007</v>
      </c>
      <c r="E26" s="174">
        <v>0.1</v>
      </c>
      <c r="F26" s="172" t="s">
        <v>157</v>
      </c>
    </row>
    <row r="27" spans="1:6">
      <c r="A27" s="176" t="s">
        <v>312</v>
      </c>
      <c r="B27" s="177">
        <v>40743.769999999997</v>
      </c>
      <c r="C27" s="179"/>
      <c r="D27" s="177">
        <v>26992.62</v>
      </c>
      <c r="E27" s="178">
        <v>0.27</v>
      </c>
      <c r="F27" s="175"/>
    </row>
    <row r="29" spans="1:6">
      <c r="A29" s="167" t="s">
        <v>164</v>
      </c>
      <c r="B29" s="168">
        <v>803.78859999999997</v>
      </c>
      <c r="C29" s="173">
        <v>0.3</v>
      </c>
      <c r="D29" s="168">
        <v>241.13659999999999</v>
      </c>
      <c r="E29" s="173">
        <v>0</v>
      </c>
      <c r="F29" s="169" t="s">
        <v>189</v>
      </c>
    </row>
    <row r="30" spans="1:6">
      <c r="A30" s="148" t="s">
        <v>166</v>
      </c>
      <c r="B30" s="180">
        <v>1345.3130000000001</v>
      </c>
      <c r="C30" s="182">
        <v>1</v>
      </c>
      <c r="D30" s="180">
        <v>1345.3130000000001</v>
      </c>
      <c r="E30" s="182">
        <v>0.01</v>
      </c>
      <c r="F30" s="181" t="s">
        <v>191</v>
      </c>
    </row>
    <row r="31" spans="1:6">
      <c r="A31" s="148" t="s">
        <v>167</v>
      </c>
      <c r="B31" s="180">
        <v>1346.5279</v>
      </c>
      <c r="C31" s="182">
        <v>1</v>
      </c>
      <c r="D31" s="180">
        <v>1346.5279</v>
      </c>
      <c r="E31" s="182">
        <v>0.01</v>
      </c>
      <c r="F31" s="181" t="s">
        <v>192</v>
      </c>
    </row>
    <row r="32" spans="1:6">
      <c r="A32" s="148" t="s">
        <v>168</v>
      </c>
      <c r="B32" s="180">
        <v>1556.7682</v>
      </c>
      <c r="C32" s="182">
        <v>0.9</v>
      </c>
      <c r="D32" s="180">
        <v>1401.0914</v>
      </c>
      <c r="E32" s="182">
        <v>0.01</v>
      </c>
      <c r="F32" s="181" t="s">
        <v>193</v>
      </c>
    </row>
    <row r="33" spans="1:6">
      <c r="A33" s="148" t="s">
        <v>169</v>
      </c>
      <c r="B33" s="180">
        <v>1559.4295</v>
      </c>
      <c r="C33" s="182">
        <v>0.9</v>
      </c>
      <c r="D33" s="180">
        <v>1403.4866</v>
      </c>
      <c r="E33" s="182">
        <v>0.01</v>
      </c>
      <c r="F33" s="181" t="s">
        <v>194</v>
      </c>
    </row>
    <row r="34" spans="1:6">
      <c r="A34" s="148" t="s">
        <v>170</v>
      </c>
      <c r="B34" s="180">
        <v>1746.2112</v>
      </c>
      <c r="C34" s="182">
        <v>1</v>
      </c>
      <c r="D34" s="180">
        <v>1746.2112</v>
      </c>
      <c r="E34" s="182">
        <v>0.02</v>
      </c>
      <c r="F34" s="181" t="s">
        <v>195</v>
      </c>
    </row>
    <row r="35" spans="1:6">
      <c r="A35" s="148" t="s">
        <v>172</v>
      </c>
      <c r="B35" s="180">
        <v>2098.5569</v>
      </c>
      <c r="C35" s="182">
        <v>1</v>
      </c>
      <c r="D35" s="180">
        <v>2098.5569</v>
      </c>
      <c r="E35" s="182">
        <v>0.02</v>
      </c>
      <c r="F35" s="181" t="s">
        <v>197</v>
      </c>
    </row>
    <row r="36" spans="1:6">
      <c r="A36" s="148" t="s">
        <v>173</v>
      </c>
      <c r="B36" s="180">
        <v>2377.0513000000001</v>
      </c>
      <c r="C36" s="182">
        <v>1</v>
      </c>
      <c r="D36" s="180">
        <v>2377.0513000000001</v>
      </c>
      <c r="E36" s="182">
        <v>0.02</v>
      </c>
      <c r="F36" s="181" t="s">
        <v>198</v>
      </c>
    </row>
    <row r="37" spans="1:6">
      <c r="A37" s="148" t="s">
        <v>174</v>
      </c>
      <c r="B37" s="180">
        <v>2438.0084999999999</v>
      </c>
      <c r="C37" s="182">
        <v>0.95</v>
      </c>
      <c r="D37" s="180">
        <v>2316.1080999999999</v>
      </c>
      <c r="E37" s="182">
        <v>0.02</v>
      </c>
      <c r="F37" s="181" t="s">
        <v>199</v>
      </c>
    </row>
    <row r="38" spans="1:6">
      <c r="A38" s="148" t="s">
        <v>175</v>
      </c>
      <c r="B38" s="180">
        <v>2723.2935000000002</v>
      </c>
      <c r="C38" s="182">
        <v>0.9</v>
      </c>
      <c r="D38" s="180">
        <v>2450.9641000000001</v>
      </c>
      <c r="E38" s="182">
        <v>0.02</v>
      </c>
      <c r="F38" s="181" t="s">
        <v>200</v>
      </c>
    </row>
    <row r="39" spans="1:6">
      <c r="A39" s="148" t="s">
        <v>176</v>
      </c>
      <c r="B39" s="180">
        <v>2802.2429999999999</v>
      </c>
      <c r="C39" s="182">
        <v>1</v>
      </c>
      <c r="D39" s="180">
        <v>2802.2429999999999</v>
      </c>
      <c r="E39" s="182">
        <v>0.03</v>
      </c>
      <c r="F39" s="181" t="s">
        <v>201</v>
      </c>
    </row>
    <row r="40" spans="1:6">
      <c r="A40" s="148" t="s">
        <v>177</v>
      </c>
      <c r="B40" s="180">
        <v>3281.6939000000002</v>
      </c>
      <c r="C40" s="182">
        <v>0.75</v>
      </c>
      <c r="D40" s="180">
        <v>2461.2703999999999</v>
      </c>
      <c r="E40" s="182">
        <v>0.02</v>
      </c>
      <c r="F40" s="181" t="s">
        <v>202</v>
      </c>
    </row>
    <row r="41" spans="1:6">
      <c r="A41" s="148" t="s">
        <v>178</v>
      </c>
      <c r="B41" s="180">
        <v>5020.5688</v>
      </c>
      <c r="C41" s="182">
        <v>0.85</v>
      </c>
      <c r="D41" s="180">
        <v>4267.4835000000003</v>
      </c>
      <c r="E41" s="182">
        <v>0.04</v>
      </c>
      <c r="F41" s="181" t="s">
        <v>203</v>
      </c>
    </row>
    <row r="42" spans="1:6">
      <c r="A42" s="148" t="s">
        <v>179</v>
      </c>
      <c r="B42" s="180">
        <v>5078.0577000000003</v>
      </c>
      <c r="C42" s="182">
        <v>1</v>
      </c>
      <c r="D42" s="180">
        <v>5078.0577000000003</v>
      </c>
      <c r="E42" s="182">
        <v>0.05</v>
      </c>
      <c r="F42" s="181" t="s">
        <v>204</v>
      </c>
    </row>
    <row r="43" spans="1:6">
      <c r="A43" s="148" t="s">
        <v>180</v>
      </c>
      <c r="B43" s="180">
        <v>5192.3644999999997</v>
      </c>
      <c r="C43" s="182">
        <v>0.95</v>
      </c>
      <c r="D43" s="180">
        <v>4932.7462999999998</v>
      </c>
      <c r="E43" s="182">
        <v>0.05</v>
      </c>
      <c r="F43" s="181" t="s">
        <v>205</v>
      </c>
    </row>
    <row r="44" spans="1:6">
      <c r="A44" s="148" t="s">
        <v>181</v>
      </c>
      <c r="B44" s="180">
        <v>5752.0335999999998</v>
      </c>
      <c r="C44" s="182">
        <v>1</v>
      </c>
      <c r="D44" s="180">
        <v>5752.0335999999998</v>
      </c>
      <c r="E44" s="182">
        <v>0.06</v>
      </c>
      <c r="F44" s="181" t="s">
        <v>206</v>
      </c>
    </row>
    <row r="45" spans="1:6">
      <c r="A45" s="170" t="s">
        <v>182</v>
      </c>
      <c r="B45" s="171">
        <v>14661.9854</v>
      </c>
      <c r="C45" s="174">
        <v>0.9</v>
      </c>
      <c r="D45" s="171">
        <v>10016.7387</v>
      </c>
      <c r="E45" s="174">
        <v>0.1</v>
      </c>
      <c r="F45" s="172" t="s">
        <v>207</v>
      </c>
    </row>
    <row r="46" spans="1:6">
      <c r="A46" s="176" t="s">
        <v>313</v>
      </c>
      <c r="B46" s="177">
        <v>59783.9</v>
      </c>
      <c r="C46" s="179"/>
      <c r="D46" s="177">
        <v>52037.02</v>
      </c>
      <c r="E46" s="178">
        <v>0.52</v>
      </c>
      <c r="F46" s="175"/>
    </row>
    <row r="48" spans="1:6">
      <c r="A48" s="167" t="s">
        <v>219</v>
      </c>
      <c r="B48" s="168">
        <v>808.49990000000003</v>
      </c>
      <c r="C48" s="173">
        <v>0.75</v>
      </c>
      <c r="D48" s="168">
        <v>606.37490000000003</v>
      </c>
      <c r="E48" s="173">
        <v>0.01</v>
      </c>
      <c r="F48" s="169" t="s">
        <v>224</v>
      </c>
    </row>
    <row r="49" spans="1:6">
      <c r="A49" s="170" t="s">
        <v>220</v>
      </c>
      <c r="B49" s="171">
        <v>1437.6745000000001</v>
      </c>
      <c r="C49" s="174">
        <v>0.8</v>
      </c>
      <c r="D49" s="171">
        <v>1150.1396</v>
      </c>
      <c r="E49" s="174">
        <v>0.01</v>
      </c>
      <c r="F49" s="172" t="s">
        <v>225</v>
      </c>
    </row>
    <row r="50" spans="1:6">
      <c r="A50" s="176" t="s">
        <v>314</v>
      </c>
      <c r="B50" s="177">
        <v>2246.17</v>
      </c>
      <c r="C50" s="179"/>
      <c r="D50" s="177">
        <v>1756.51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130346.331080198</v>
      </c>
      <c r="C52" s="196"/>
      <c r="D52" s="195">
        <v>100436.62830040199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A6093" s="199">
        <v>46311</v>
      </c>
      <c r="B6093" s="198">
        <v>1136.8497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783.85815104440712</v>
      </c>
      <c r="I6093" s="108">
        <f t="shared" si="154"/>
        <v>938.95643934795362</v>
      </c>
      <c r="J6093" s="108">
        <f t="shared" si="155"/>
        <v>829.30142026773035</v>
      </c>
    </row>
    <row r="6094" spans="1:10" ht="15">
      <c r="G6094" s="108" t="e">
        <f>G6093*#REF!/#REF!</f>
        <v>#REF!</v>
      </c>
      <c r="H6094" s="108">
        <f t="shared" si="153"/>
        <v>0</v>
      </c>
      <c r="I6094" s="108">
        <f t="shared" si="154"/>
        <v>0</v>
      </c>
      <c r="J6094" s="108">
        <f t="shared" si="155"/>
        <v>0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93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2637.4612999999999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A6093" s="199">
        <v>46311</v>
      </c>
      <c r="B6093" s="198">
        <v>3251.0477999999998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1351.2186162685753</v>
      </c>
      <c r="I6093" s="108">
        <f t="shared" si="154"/>
        <v>1567.4331098823402</v>
      </c>
      <c r="J6093" s="108">
        <f t="shared" si="155"/>
        <v>1465.9049841510937</v>
      </c>
    </row>
    <row r="6094" spans="1:10" ht="15">
      <c r="G6094" s="108" t="e">
        <f>G6093*#REF!/#REF!</f>
        <v>#REF!</v>
      </c>
      <c r="H6094" s="108">
        <f t="shared" si="153"/>
        <v>0</v>
      </c>
      <c r="I6094" s="108">
        <f t="shared" si="154"/>
        <v>0</v>
      </c>
      <c r="J6094" s="108">
        <f t="shared" si="155"/>
        <v>0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07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1030.2121999999999</v>
      </c>
      <c r="C7107" s="198">
        <v>2773.9337</v>
      </c>
      <c r="D7107" s="198">
        <v>3527.9106000000002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-1.13562721014845E-2</v>
      </c>
      <c r="E31" s="42"/>
      <c r="F31" s="43"/>
      <c r="G31" s="41">
        <f>Indices!F17</f>
        <v>-9.9221702217043101E-2</v>
      </c>
      <c r="H31" s="42"/>
      <c r="I31" s="42"/>
      <c r="J31" s="41">
        <f>Indices!J17</f>
        <v>-0.15993367255702101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3.89283071917947E-2</v>
      </c>
      <c r="E32" s="42"/>
      <c r="F32" s="39"/>
      <c r="G32" s="41">
        <f>Indices!F26</f>
        <v>-6.6385571159819703E-2</v>
      </c>
      <c r="H32" s="42"/>
      <c r="I32" s="42"/>
      <c r="J32" s="41">
        <f>Indices!J26</f>
        <v>-0.117337052535725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2026-10-19T07:10:10Z</dcterms:modified>
</cp:coreProperties>
</file>