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14A2B70-2846-4A17-A4F9-B3053A71D109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<sst xmlns="http://schemas.openxmlformats.org/spreadsheetml/2006/main" count="460" uniqueCount="315">
  <si>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</si>
  <si>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</si>
  <si>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</si>
  <si>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</si>
  <si>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</si>
  <si>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</si>
  <si>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</si>
  <si>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</si>
  <si>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</si>
  <si>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</si>
  <si>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</si>
  <si>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</si>
  <si>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</si>
  <si>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</si>
  <si>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</si>
  <si>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</si>
  <si>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</si>
  <si>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</si>
  <si>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</si>
  <si>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</si>
  <si>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</si>
  <si>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</si>
  <si>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</si>
  <si>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</si>
  <si>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</si>
  <si>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</si>
  <si>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</si>
  <si>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</si>
  <si>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</si>
  <si>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</si>
  <si>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</si>
  <si>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</si>
  <si>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</si>
  <si>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</si>
  <si>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</si>
  <si>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</si>
  <si>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</si>
  <si>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</si>
  <si>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</si>
  <si>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</si>
  <si>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</si>
  <si>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</si>
  <si>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</si>
  <si>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</si>
  <si>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</si>
  <si>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</si>
  <si>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</si>
  <si>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</si>
  <si>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</si>
  <si>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</si>
  <si>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</si>
  <si>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</si>
  <si>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</si>
  <si>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</si>
  <si>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</si>
  <si>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</si>
  <si>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14-10-2026</t>
  </si>
  <si>
    <t>15/10/2026</t>
  </si>
  <si>
    <t>Variation par rapport au 31/12/2025</t>
  </si>
  <si>
    <t>AU 15/10/2026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</si>
  <si>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</si>
  <si>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</si>
  <si>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</si>
  <si>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</si>
  <si>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</si>
  <si>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</si>
  <si>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</si>
  <si>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</si>
  <si>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</si>
  <si>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</si>
  <si>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</si>
  <si>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</si>
  <si>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</si>
  <si>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</si>
  <si>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</si>
  <si>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</si>
  <si>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</si>
  <si>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</si>
  <si>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</si>
  <si>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</si>
  <si>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</si>
  <si>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</si>
  <si>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</si>
  <si>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</si>
  <si>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</si>
  <si>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</si>
  <si>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</si>
  <si>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</si>
  <si>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</si>
  <si>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</si>
  <si>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</si>
  <si>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</si>
  <si>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</si>
  <si>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</si>
  <si>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</si>
  <si>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</si>
  <si>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</si>
  <si>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</si>
  <si>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</si>
  <si>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</si>
  <si>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</si>
  <si>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</si>
  <si>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</si>
  <si>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</si>
  <si>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</si>
  <si>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</si>
  <si>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</si>
  <si>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</si>
  <si>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</si>
  <si>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</si>
  <si>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</si>
  <si>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</si>
  <si>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</si>
  <si>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</si>
  <si>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</si>
  <si>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</si>
  <si>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</si>
  <si>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</si>
  <si>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</si>
  <si>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</si>
  <si>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</si>
  <si>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</si>
  <si>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</si>
  <si>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</si>
  <si>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</si>
  <si>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</si>
  <si>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</si>
  <si>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</si>
  <si>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</si>
  <si>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</si>
  <si>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</si>
  <si>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</si>
  <si>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</si>
  <si>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</si>
  <si>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</si>
  <si>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</si>
  <si>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</si>
  <si>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</si>
  <si>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</si>
  <si>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</si>
  <si>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</si>
  <si>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</si>
  <si>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</si>
  <si>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</si>
  <si>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</si>
  <si>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</si>
  <si>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</si>
  <si>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</si>
  <si>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</si>
  <si>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</si>
  <si>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</si>
  <si>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</si>
  <si>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</si>
  <si>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</si>
  <si>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</si>
  <si>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</si>
  <si>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</si>
  <si>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</si>
  <si>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</si>
  <si>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</si>
  <si>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</si>
  <si>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</si>
  <si>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</si>
  <si>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</si>
  <si>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</si>
  <si>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</si>
  <si>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</si>
  <si>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</si>
  <si>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</si>
  <si>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</si>
  <si>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</si>
  <si>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</si>
  <si>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</si>
  <si>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</si>
  <si>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</si>
  <si>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</si>
  <si>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</si>
  <si>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</si>
  <si>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</si>
  <si>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</si>
  <si>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</si>
  <si>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</si>
  <si>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</si>
  <si>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</si>
  <si>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</si>
  <si>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</si>
  <si>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</si>
  <si>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</si>
  <si>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</si>
  <si>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</si>
  <si>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</si>
  <si>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</si>
  <si>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</si>
  <si>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</si>
  <si>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</si>
  <si>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</si>
  <si>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</si>
  <si>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</si>
  <si>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</si>
  <si>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</si>
  <si>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</si>
  <si>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</si>
  <si>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</si>
  <si>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</si>
  <si>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</si>
  <si>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</si>
  <si>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</si>
  <si>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</si>
  <si>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</si>
  <si>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</si>
  <si>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</si>
  <si>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</si>
  <si>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</si>
  <si>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</si>
  <si>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</si>
  <si>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</si>
  <si>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</si>
  <si>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</si>
  <si>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</si>
  <si>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</si>
  <si>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</si>
  <si>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</si>
  <si>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</si>
  <si>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</si>
  <si>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</si>
  <si>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</si>
  <si>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</si>
  <si>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</si>
  <si>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</si>
  <si>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</si>
  <si>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</si>
  <si>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</si>
  <si>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</si>
  <si>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</si>
  <si>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</si>
  <si>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</si>
  <si>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</si>
  <si>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</si>
  <si>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</si>
  <si>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</si>
  <si>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</si>
  <si>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</si>
  <si>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</si>
  <si>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Logistea B</t>
  </si>
  <si>
    <t>Hemnet Grp Rg</t>
  </si>
  <si>
    <t>FastPtr-A Rg</t>
  </si>
  <si>
    <t>Sw Log Prop Rg-B</t>
  </si>
  <si>
    <t>DIÖS FASTIGHETER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</si>
  <si>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</si>
  <si>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</si>
  <si>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</si>
  <si>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</si>
  <si>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</si>
  <si>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</si>
  <si>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</si>
  <si>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</si>
  <si>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</si>
  <si>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</si>
  <si>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WALLENSTAM BYGGNADS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</si>
  <si>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</si>
  <si>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</si>
  <si>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</si>
  <si>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</si>
  <si>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</si>
  <si>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</si>
  <si>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</si>
  <si>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</si>
  <si>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</si>
  <si>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</si>
  <si>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</si>
  <si>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</si>
  <si>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</si>
  <si>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</si>
  <si>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SE0017131337</t>
  </si>
  <si>
    <t>SE0015671995</t>
  </si>
  <si>
    <t>SE0013512506</t>
  </si>
  <si>
    <t>SE0017565476</t>
  </si>
  <si>
    <t>SE0001634262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</si>
  <si>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</si>
  <si>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</si>
  <si>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</si>
  <si>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</si>
  <si>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</si>
  <si>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</si>
  <si>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</si>
  <si>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</si>
  <si>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</si>
  <si>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</si>
  <si>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SE0017780133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</si>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</sst>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1151.809</v>
      </c>
      <c r="E12" s="14"/>
      <c r="F12" s="153">
        <v>1282.1590000000001</v>
      </c>
      <c r="G12" s="153">
        <v>1286.366</v>
      </c>
      <c r="H12" s="153">
        <v>1490.3420000000001</v>
      </c>
      <c r="I12" s="153">
        <v>1429.9580000000001</v>
      </c>
      <c r="J12" s="153">
        <v>1127.511</v>
      </c>
      <c r="K12" s="149">
        <v>809.06669999999997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1157.9010000000001</v>
      </c>
      <c r="E14" s="17"/>
      <c r="F14" s="154">
        <v>1293.373</v>
      </c>
      <c r="G14" s="154">
        <v>1302.703</v>
      </c>
      <c r="H14" s="154">
        <v>1504.7180000000001</v>
      </c>
      <c r="I14" s="154">
        <v>1448.9680000000001</v>
      </c>
      <c r="J14" s="154">
        <v>1131.903</v>
      </c>
      <c r="K14" s="150">
        <v>811.31259999999997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5.2890713651310203E-3</v>
      </c>
      <c r="E16" s="21"/>
      <c r="F16" s="155">
        <v>8.7461851455239402E-3</v>
      </c>
      <c r="G16" s="155">
        <v>1.2700118006850201E-2</v>
      </c>
      <c r="H16" s="155">
        <v>9.6461080745224893E-3</v>
      </c>
      <c r="I16" s="155">
        <v>1.3294096749694799E-2</v>
      </c>
      <c r="J16" s="155">
        <v>3.8953056777273299E-3</v>
      </c>
      <c r="K16" s="151">
        <v>2.77591451977943E-3</v>
      </c>
    </row>
    <row r="17" spans="1:11" s="8" customFormat="1" ht="14.25">
      <c r="A17" s="145" t="s">
        <v>58</v>
      </c>
      <c r="B17" s="130"/>
      <c r="C17" s="22"/>
      <c r="D17" s="151">
        <v>-1.52446025177194E-2</v>
      </c>
      <c r="E17" s="21"/>
      <c r="F17" s="155">
        <v>-0.10338528686515901</v>
      </c>
      <c r="G17" s="155">
        <v>-0.17249030487630601</v>
      </c>
      <c r="H17" s="155">
        <v>-0.15075534856315301</v>
      </c>
      <c r="I17" s="155">
        <v>-0.18849235463387301</v>
      </c>
      <c r="J17" s="155">
        <v>-0.16358921913032401</v>
      </c>
      <c r="K17" s="151">
        <v>-0.19873866259481199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1.2140959999999999E-4</v>
      </c>
      <c r="G19" s="155">
        <v>3.9701140000000001E-5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3045.1260000000002</v>
      </c>
      <c r="E22" s="29"/>
      <c r="F22" s="153">
        <v>2730.5259999999998</v>
      </c>
      <c r="G22" s="153">
        <v>2414.0740000000001</v>
      </c>
      <c r="H22" s="153">
        <v>3390.4850000000001</v>
      </c>
      <c r="I22" s="153">
        <v>2736.0210000000002</v>
      </c>
      <c r="J22" s="153">
        <v>2625.9850000000001</v>
      </c>
      <c r="K22" s="149">
        <v>1753.4</v>
      </c>
    </row>
    <row r="23" spans="1:11" s="32" customFormat="1" ht="15.75" customHeight="1">
      <c r="A23" s="145" t="s">
        <v>58</v>
      </c>
      <c r="B23" s="130"/>
      <c r="C23" s="22"/>
      <c r="D23" s="151">
        <v>2.41986775770986E-2</v>
      </c>
      <c r="E23" s="31"/>
      <c r="F23" s="155">
        <v>-8.3403911063667693E-2</v>
      </c>
      <c r="G23" s="155">
        <v>-0.172489796981703</v>
      </c>
      <c r="H23" s="155">
        <v>-0.126657503463248</v>
      </c>
      <c r="I23" s="155">
        <v>-0.18849252075245401</v>
      </c>
      <c r="J23" s="155">
        <v>-0.13345668281627501</v>
      </c>
      <c r="K23" s="151">
        <v>-0.17397420447789499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3612.8290000000002</v>
      </c>
      <c r="E25" s="29"/>
      <c r="F25" s="153">
        <v>3398.558</v>
      </c>
      <c r="G25" s="153">
        <v>2666.98</v>
      </c>
      <c r="H25" s="153">
        <v>4435.5349999999999</v>
      </c>
      <c r="I25" s="153">
        <v>3073.0160000000001</v>
      </c>
      <c r="J25" s="153">
        <v>3236.9009999999998</v>
      </c>
      <c r="K25" s="149">
        <v>2066.3020000000001</v>
      </c>
    </row>
    <row r="26" spans="1:11" s="32" customFormat="1" ht="15.75" customHeight="1">
      <c r="A26" s="145" t="s">
        <v>58</v>
      </c>
      <c r="B26" s="130"/>
      <c r="C26" s="22"/>
      <c r="D26" s="151">
        <v>3.48425907864576E-2</v>
      </c>
      <c r="E26" s="31"/>
      <c r="F26" s="155">
        <v>-7.0700988756179695E-2</v>
      </c>
      <c r="G26" s="155">
        <v>-0.172490100524435</v>
      </c>
      <c r="H26" s="155">
        <v>-0.11411180497871</v>
      </c>
      <c r="I26" s="155">
        <v>-0.18849244441017299</v>
      </c>
      <c r="J26" s="155">
        <v>-0.121177977898186</v>
      </c>
      <c r="K26" s="151">
        <v>-0.16275340127302801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1083.2180000000001</v>
      </c>
      <c r="E12" s="153">
        <v>812.71820000000002</v>
      </c>
      <c r="F12" s="153">
        <v>939.75879999999995</v>
      </c>
      <c r="G12" s="153">
        <v>105.4409</v>
      </c>
      <c r="H12" s="153">
        <v>277.94110000000001</v>
      </c>
      <c r="I12" s="153">
        <v>1555.2750000000001</v>
      </c>
      <c r="J12" s="153">
        <v>793.21699999999998</v>
      </c>
      <c r="K12" s="153">
        <v>857.74609999999996</v>
      </c>
      <c r="L12" s="153">
        <v>1101.222</v>
      </c>
      <c r="M12" s="153">
        <v>4247.7449999999999</v>
      </c>
      <c r="N12" s="153">
        <v>4938.2049999999999</v>
      </c>
      <c r="O12" s="153">
        <v>4974.0720000000001</v>
      </c>
      <c r="P12" s="153">
        <v>3185.444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1101.9169999999999</v>
      </c>
      <c r="E14" s="154">
        <v>814.40750000000003</v>
      </c>
      <c r="F14" s="154">
        <v>943.25819999999999</v>
      </c>
      <c r="G14" s="154">
        <v>102.75149999999999</v>
      </c>
      <c r="H14" s="154">
        <v>275.12549999999999</v>
      </c>
      <c r="I14" s="154">
        <v>1564.5150000000001</v>
      </c>
      <c r="J14" s="154">
        <v>793.68470000000002</v>
      </c>
      <c r="K14" s="154">
        <v>863.0412</v>
      </c>
      <c r="L14" s="154">
        <v>1108.085</v>
      </c>
      <c r="M14" s="154">
        <v>4330.9449999999997</v>
      </c>
      <c r="N14" s="154">
        <v>5017.2569999999996</v>
      </c>
      <c r="O14" s="154">
        <v>5064.6710000000003</v>
      </c>
      <c r="P14" s="154">
        <v>3230.078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1.72624531719376E-2</v>
      </c>
      <c r="E16" s="155">
        <v>2.0785802508176401E-3</v>
      </c>
      <c r="F16" s="155">
        <v>3.7237214485248398E-3</v>
      </c>
      <c r="G16" s="155">
        <v>-2.55062314528803E-2</v>
      </c>
      <c r="H16" s="155">
        <v>-1.01302038453471E-2</v>
      </c>
      <c r="I16" s="155">
        <v>5.94107151468393E-3</v>
      </c>
      <c r="J16" s="155">
        <v>5.8962427683728602E-4</v>
      </c>
      <c r="K16" s="155">
        <v>6.1732720207063902E-3</v>
      </c>
      <c r="L16" s="155">
        <v>6.2321675375174301E-3</v>
      </c>
      <c r="M16" s="155">
        <v>1.9586863147387699E-2</v>
      </c>
      <c r="N16" s="155">
        <v>1.60082459112167E-2</v>
      </c>
      <c r="O16" s="155">
        <v>1.82142518242598E-2</v>
      </c>
      <c r="P16" s="155">
        <v>1.40118614547924E-2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-0.292475079056776</v>
      </c>
      <c r="E17" s="155">
        <v>-3.7752847488066503E-2</v>
      </c>
      <c r="F17" s="155">
        <v>-0.13838428338904299</v>
      </c>
      <c r="G17" s="155">
        <v>-8.4173682700003805E-2</v>
      </c>
      <c r="H17" s="155">
        <v>-0.31435699575145098</v>
      </c>
      <c r="I17" s="155">
        <v>-9.51115671337492E-2</v>
      </c>
      <c r="J17" s="155">
        <v>-0.115585911949125</v>
      </c>
      <c r="K17" s="155">
        <v>5.6722731518673103E-2</v>
      </c>
      <c r="L17" s="155">
        <v>2.2956597840877901E-2</v>
      </c>
      <c r="M17" s="155">
        <v>-0.21150015502566299</v>
      </c>
      <c r="N17" s="155">
        <v>-0.18739728601032801</v>
      </c>
      <c r="O17" s="155">
        <v>-1.64955956918738E-2</v>
      </c>
      <c r="P17" s="155">
        <v>-1.8133690484911799E-2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4.9012459999999997E-4</v>
      </c>
      <c r="L19" s="155">
        <v>4.9012459999999997E-4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2186.2280000000001</v>
      </c>
      <c r="E22" s="153">
        <v>1253.08</v>
      </c>
      <c r="F22" s="153">
        <v>2701.7020000000002</v>
      </c>
      <c r="G22" s="153">
        <v>159.05799999999999</v>
      </c>
      <c r="H22" s="153">
        <v>747.10850000000005</v>
      </c>
      <c r="I22" s="153">
        <v>4090.3409999999999</v>
      </c>
      <c r="J22" s="153">
        <v>2601.2159999999999</v>
      </c>
      <c r="K22" s="153">
        <v>1587.4590000000001</v>
      </c>
      <c r="L22" s="153">
        <v>2028.874</v>
      </c>
      <c r="M22" s="153">
        <v>8807.3340000000007</v>
      </c>
      <c r="N22" s="153">
        <v>8424.2659999999996</v>
      </c>
      <c r="O22" s="153">
        <v>11484.17</v>
      </c>
      <c r="P22" s="153">
        <v>6569.8890000000001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-0.26386258764711101</v>
      </c>
      <c r="E23" s="155">
        <v>-2.4547451608031699E-2</v>
      </c>
      <c r="F23" s="155">
        <v>-0.106836692762563</v>
      </c>
      <c r="G23" s="155">
        <v>-6.57034978113714E-2</v>
      </c>
      <c r="H23" s="155">
        <v>-0.29633109265700502</v>
      </c>
      <c r="I23" s="155">
        <v>-5.4073354774091503E-2</v>
      </c>
      <c r="J23" s="155">
        <v>-8.7563161097849895E-2</v>
      </c>
      <c r="K23" s="155">
        <v>5.7383256877831398E-2</v>
      </c>
      <c r="L23" s="155">
        <v>2.2957210607146901E-2</v>
      </c>
      <c r="M23" s="155">
        <v>-0.19906153615026501</v>
      </c>
      <c r="N23" s="155">
        <v>-0.18739730049637199</v>
      </c>
      <c r="O23" s="155">
        <v>-1.4511958236167501E-3</v>
      </c>
      <c r="P23" s="155">
        <v>-1.81338938284413E-2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2506.9499999999998</v>
      </c>
      <c r="E25" s="153">
        <v>1467.422</v>
      </c>
      <c r="F25" s="153">
        <v>3512.8510000000001</v>
      </c>
      <c r="G25" s="153">
        <v>171.2234</v>
      </c>
      <c r="H25" s="153">
        <v>1076.5540000000001</v>
      </c>
      <c r="I25" s="153">
        <v>5365.433</v>
      </c>
      <c r="J25" s="153">
        <v>3723.8910000000001</v>
      </c>
      <c r="K25" s="153">
        <v>1718.318</v>
      </c>
      <c r="L25" s="153">
        <v>2167.4740000000002</v>
      </c>
      <c r="M25" s="153">
        <v>14207.97</v>
      </c>
      <c r="N25" s="153">
        <v>9249.2620000000006</v>
      </c>
      <c r="O25" s="153">
        <v>13403</v>
      </c>
      <c r="P25" s="153">
        <v>7036.9089999999997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-0.253504904573572</v>
      </c>
      <c r="E26" s="155">
        <v>-1.9538774542065099E-2</v>
      </c>
      <c r="F26" s="155">
        <v>-9.1886477117179594E-2</v>
      </c>
      <c r="G26" s="155">
        <v>-6.0497966793800401E-2</v>
      </c>
      <c r="H26" s="155">
        <v>-0.261764544531914</v>
      </c>
      <c r="I26" s="155">
        <v>-3.9424632249274699E-2</v>
      </c>
      <c r="J26" s="155">
        <v>-1.9843228231868001E-2</v>
      </c>
      <c r="K26" s="155">
        <v>5.8574281775069202E-2</v>
      </c>
      <c r="L26" s="155">
        <v>2.2957470416470099E-2</v>
      </c>
      <c r="M26" s="155">
        <v>-0.18611617116342999</v>
      </c>
      <c r="N26" s="155">
        <v>-0.18739734581918599</v>
      </c>
      <c r="O26" s="155">
        <v>8.7743726300990605E-3</v>
      </c>
      <c r="P26" s="155">
        <v>-1.8133852537062199E-2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1980.586</v>
      </c>
      <c r="C7" s="173">
        <v>0.47956425833600003</v>
      </c>
      <c r="D7" s="173">
        <v>1.6509435735000001E-2</v>
      </c>
      <c r="E7" s="173">
        <v>1.0053387997E-2</v>
      </c>
      <c r="F7" s="173">
        <v>7.5413445279999998E-3</v>
      </c>
      <c r="G7" s="169" t="s">
        <v>62</v>
      </c>
    </row>
    <row r="8" spans="1:7">
      <c r="A8" s="170" t="s">
        <v>61</v>
      </c>
      <c r="B8" s="171">
        <v>2149.3809999999999</v>
      </c>
      <c r="C8" s="174">
        <v>0.520435015266</v>
      </c>
      <c r="D8" s="174">
        <v>1.7916448711999999E-2</v>
      </c>
      <c r="E8" s="174">
        <v>1.0910185747000001E-2</v>
      </c>
      <c r="F8" s="174">
        <v>8.1840539330000003E-3</v>
      </c>
      <c r="G8" s="172" t="s">
        <v>63</v>
      </c>
    </row>
    <row r="9" spans="1:7">
      <c r="A9" s="176" t="s">
        <v>295</v>
      </c>
      <c r="B9" s="177">
        <v>4129.97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361.58240000000001</v>
      </c>
      <c r="C11" s="173">
        <v>1.6498347346999998E-2</v>
      </c>
      <c r="D11" s="173">
        <v>3.0140177680000003E-3</v>
      </c>
      <c r="E11" s="173">
        <v>1.8353801149999999E-3</v>
      </c>
      <c r="F11" s="173">
        <v>1.3767730629999999E-3</v>
      </c>
      <c r="G11" s="169" t="s">
        <v>77</v>
      </c>
    </row>
    <row r="12" spans="1:7">
      <c r="A12" s="148" t="s">
        <v>65</v>
      </c>
      <c r="B12" s="180">
        <v>363.31810000000002</v>
      </c>
      <c r="C12" s="182">
        <v>1.6577544181999998E-2</v>
      </c>
      <c r="D12" s="182">
        <v>3.0284859240000002E-3</v>
      </c>
      <c r="E12" s="182">
        <v>1.84419047E-3</v>
      </c>
      <c r="F12" s="182">
        <v>1.3833819720000002E-3</v>
      </c>
      <c r="G12" s="181" t="s">
        <v>78</v>
      </c>
    </row>
    <row r="13" spans="1:7">
      <c r="A13" s="148" t="s">
        <v>66</v>
      </c>
      <c r="B13" s="180">
        <v>449.25880000000001</v>
      </c>
      <c r="C13" s="182">
        <v>2.0498862032999998E-2</v>
      </c>
      <c r="D13" s="182">
        <v>3.7448559599999997E-3</v>
      </c>
      <c r="E13" s="182">
        <v>2.2804225760000001E-3</v>
      </c>
      <c r="F13" s="182">
        <v>1.710612613E-3</v>
      </c>
      <c r="G13" s="181" t="s">
        <v>79</v>
      </c>
    </row>
    <row r="14" spans="1:7">
      <c r="A14" s="148" t="s">
        <v>67</v>
      </c>
      <c r="B14" s="180">
        <v>514.88459999999998</v>
      </c>
      <c r="C14" s="182">
        <v>2.3493247942000001E-2</v>
      </c>
      <c r="D14" s="182">
        <v>4.2918884690000001E-3</v>
      </c>
      <c r="E14" s="182">
        <v>2.6135369320000002E-3</v>
      </c>
      <c r="F14" s="182">
        <v>1.9604915719999999E-3</v>
      </c>
      <c r="G14" s="181" t="s">
        <v>80</v>
      </c>
    </row>
    <row r="15" spans="1:7">
      <c r="A15" s="148" t="s">
        <v>68</v>
      </c>
      <c r="B15" s="180">
        <v>539.29219999999998</v>
      </c>
      <c r="C15" s="182">
        <v>2.4606922343000003E-2</v>
      </c>
      <c r="D15" s="182">
        <v>4.4953412359999998E-3</v>
      </c>
      <c r="E15" s="182">
        <v>2.7374290890000001E-3</v>
      </c>
      <c r="F15" s="182">
        <v>2.0534267540000001E-3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2.6085946154999998E-2</v>
      </c>
      <c r="D16" s="182">
        <v>4.7655382419999996E-3</v>
      </c>
      <c r="E16" s="182">
        <v>2.9019650180000002E-3</v>
      </c>
      <c r="F16" s="182">
        <v>2.176850034E-3</v>
      </c>
      <c r="G16" s="181" t="s">
        <v>82</v>
      </c>
    </row>
    <row r="17" spans="1:7">
      <c r="A17" s="148" t="s">
        <v>70</v>
      </c>
      <c r="B17" s="180">
        <v>940.6508</v>
      </c>
      <c r="C17" s="182">
        <v>4.2920185359999995E-2</v>
      </c>
      <c r="D17" s="182">
        <v>7.8409187639999992E-3</v>
      </c>
      <c r="E17" s="182">
        <v>4.7747118589999997E-3</v>
      </c>
      <c r="F17" s="182">
        <v>3.5816529870000002E-3</v>
      </c>
      <c r="G17" s="181" t="s">
        <v>83</v>
      </c>
    </row>
    <row r="18" spans="1:7">
      <c r="A18" s="148" t="s">
        <v>71</v>
      </c>
      <c r="B18" s="180">
        <v>1102.0042000000001</v>
      </c>
      <c r="C18" s="182">
        <v>5.0282447569000001E-2</v>
      </c>
      <c r="D18" s="182">
        <v>9.1859013040000003E-3</v>
      </c>
      <c r="E18" s="182">
        <v>5.5937362970000003E-3</v>
      </c>
      <c r="F18" s="182">
        <v>4.1960275109999999E-3</v>
      </c>
      <c r="G18" s="181" t="s">
        <v>84</v>
      </c>
    </row>
    <row r="19" spans="1:7">
      <c r="A19" s="148" t="s">
        <v>72</v>
      </c>
      <c r="B19" s="180">
        <v>1479.0623000000001</v>
      </c>
      <c r="C19" s="182">
        <v>6.7486922963000004E-2</v>
      </c>
      <c r="D19" s="182">
        <v>1.2328918810000001E-2</v>
      </c>
      <c r="E19" s="182">
        <v>7.5076705450000001E-3</v>
      </c>
      <c r="F19" s="182">
        <v>5.631726359E-3</v>
      </c>
      <c r="G19" s="181" t="s">
        <v>85</v>
      </c>
    </row>
    <row r="20" spans="1:7">
      <c r="A20" s="148" t="s">
        <v>73</v>
      </c>
      <c r="B20" s="180">
        <v>1905.8259</v>
      </c>
      <c r="C20" s="182">
        <v>8.6959369930000002E-2</v>
      </c>
      <c r="D20" s="182">
        <v>1.5886263063999997E-2</v>
      </c>
      <c r="E20" s="182">
        <v>9.6739082409999996E-3</v>
      </c>
      <c r="F20" s="182">
        <v>7.2566855080000003E-3</v>
      </c>
      <c r="G20" s="181" t="s">
        <v>86</v>
      </c>
    </row>
    <row r="21" spans="1:7">
      <c r="A21" s="148" t="s">
        <v>74</v>
      </c>
      <c r="B21" s="180">
        <v>2777.4110000000001</v>
      </c>
      <c r="C21" s="182">
        <v>0.12672821300000001</v>
      </c>
      <c r="D21" s="182">
        <v>2.3151475580000001E-2</v>
      </c>
      <c r="E21" s="182">
        <v>1.4098044928E-2</v>
      </c>
      <c r="F21" s="182">
        <v>1.0575361659999999E-2</v>
      </c>
      <c r="G21" s="181" t="s">
        <v>87</v>
      </c>
    </row>
    <row r="22" spans="1:7">
      <c r="A22" s="148" t="s">
        <v>75</v>
      </c>
      <c r="B22" s="180">
        <v>5075.4323999999997</v>
      </c>
      <c r="C22" s="182">
        <v>0.23158275035700002</v>
      </c>
      <c r="D22" s="182">
        <v>4.2306935944E-2</v>
      </c>
      <c r="E22" s="182">
        <v>2.5762724351000001E-2</v>
      </c>
      <c r="F22" s="182">
        <v>1.9325383679E-2</v>
      </c>
      <c r="G22" s="181" t="s">
        <v>88</v>
      </c>
    </row>
    <row r="23" spans="1:7">
      <c r="A23" s="170" t="s">
        <v>76</v>
      </c>
      <c r="B23" s="171">
        <v>5835.8540999999996</v>
      </c>
      <c r="C23" s="174">
        <v>0.26627940964399999</v>
      </c>
      <c r="D23" s="174">
        <v>4.8645531282999997E-2</v>
      </c>
      <c r="E23" s="174">
        <v>2.9622599354000002E-2</v>
      </c>
      <c r="F23" s="174">
        <v>2.2220790405000003E-2</v>
      </c>
      <c r="G23" s="172" t="s">
        <v>89</v>
      </c>
    </row>
    <row r="24" spans="1:7">
      <c r="A24" s="176" t="s">
        <v>296</v>
      </c>
      <c r="B24" s="177">
        <v>21916.28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286.65910000000002</v>
      </c>
      <c r="C26" s="173">
        <v>8.2065911160000005E-3</v>
      </c>
      <c r="D26" s="183"/>
      <c r="E26" s="173">
        <v>1.4550719610000001E-3</v>
      </c>
      <c r="F26" s="173">
        <v>1.091492637E-3</v>
      </c>
      <c r="G26" s="169" t="s">
        <v>105</v>
      </c>
    </row>
    <row r="27" spans="1:7">
      <c r="A27" s="148" t="s">
        <v>91</v>
      </c>
      <c r="B27" s="180">
        <v>410.58109999999999</v>
      </c>
      <c r="C27" s="182">
        <v>1.1754279588000001E-2</v>
      </c>
      <c r="D27" s="165"/>
      <c r="E27" s="182">
        <v>2.0840958700000002E-3</v>
      </c>
      <c r="F27" s="182">
        <v>1.563342128E-3</v>
      </c>
      <c r="G27" s="181" t="s">
        <v>106</v>
      </c>
    </row>
    <row r="28" spans="1:7">
      <c r="A28" s="148" t="s">
        <v>92</v>
      </c>
      <c r="B28" s="180">
        <v>631.06870000000004</v>
      </c>
      <c r="C28" s="182">
        <v>1.8066486593999998E-2</v>
      </c>
      <c r="D28" s="165"/>
      <c r="E28" s="182">
        <v>3.20328352E-3</v>
      </c>
      <c r="F28" s="182">
        <v>2.4028779799999999E-3</v>
      </c>
      <c r="G28" s="181" t="s">
        <v>107</v>
      </c>
    </row>
    <row r="29" spans="1:7">
      <c r="A29" s="148" t="s">
        <v>93</v>
      </c>
      <c r="B29" s="180">
        <v>637.76639999999998</v>
      </c>
      <c r="C29" s="182">
        <v>1.8258231023000001E-2</v>
      </c>
      <c r="D29" s="165"/>
      <c r="E29" s="182">
        <v>3.2372808199999997E-3</v>
      </c>
      <c r="F29" s="182">
        <v>2.4283803640000002E-3</v>
      </c>
      <c r="G29" s="181" t="s">
        <v>108</v>
      </c>
    </row>
    <row r="30" spans="1:7">
      <c r="A30" s="148" t="s">
        <v>94</v>
      </c>
      <c r="B30" s="180">
        <v>829.96289999999999</v>
      </c>
      <c r="C30" s="182">
        <v>2.3760509126999996E-2</v>
      </c>
      <c r="D30" s="165"/>
      <c r="E30" s="182">
        <v>4.2128637969999997E-3</v>
      </c>
      <c r="F30" s="182">
        <v>3.1601940909999999E-3</v>
      </c>
      <c r="G30" s="181" t="s">
        <v>109</v>
      </c>
    </row>
    <row r="31" spans="1:7">
      <c r="A31" s="148" t="s">
        <v>95</v>
      </c>
      <c r="B31" s="180">
        <v>1032.5146999999999</v>
      </c>
      <c r="C31" s="182">
        <v>2.9559242893E-2</v>
      </c>
      <c r="D31" s="165"/>
      <c r="E31" s="182">
        <v>5.2410099289999998E-3</v>
      </c>
      <c r="F31" s="182">
        <v>3.9314370009999999E-3</v>
      </c>
      <c r="G31" s="181" t="s">
        <v>110</v>
      </c>
    </row>
    <row r="32" spans="1:7">
      <c r="A32" s="148" t="s">
        <v>96</v>
      </c>
      <c r="B32" s="180">
        <v>1114.9847</v>
      </c>
      <c r="C32" s="182">
        <v>3.1920226965999998E-2</v>
      </c>
      <c r="D32" s="165"/>
      <c r="E32" s="182">
        <v>5.6596248790000006E-3</v>
      </c>
      <c r="F32" s="182">
        <v>4.2454524910000005E-3</v>
      </c>
      <c r="G32" s="181" t="s">
        <v>111</v>
      </c>
    </row>
    <row r="33" spans="1:7">
      <c r="A33" s="148" t="s">
        <v>97</v>
      </c>
      <c r="B33" s="180">
        <v>1210.8857</v>
      </c>
      <c r="C33" s="182">
        <v>3.4665719067E-2</v>
      </c>
      <c r="D33" s="165"/>
      <c r="E33" s="182">
        <v>6.1464151330000005E-3</v>
      </c>
      <c r="F33" s="182">
        <v>4.6106082990000005E-3</v>
      </c>
      <c r="G33" s="181" t="s">
        <v>112</v>
      </c>
    </row>
    <row r="34" spans="1:7">
      <c r="A34" s="148" t="s">
        <v>98</v>
      </c>
      <c r="B34" s="180">
        <v>1407.4518</v>
      </c>
      <c r="C34" s="182">
        <v>4.0293091823999996E-2</v>
      </c>
      <c r="D34" s="165"/>
      <c r="E34" s="182">
        <v>7.1441780529999995E-3</v>
      </c>
      <c r="F34" s="182">
        <v>5.3590598599999994E-3</v>
      </c>
      <c r="G34" s="181" t="s">
        <v>113</v>
      </c>
    </row>
    <row r="35" spans="1:7">
      <c r="A35" s="148" t="s">
        <v>99</v>
      </c>
      <c r="B35" s="180">
        <v>1568.7603999999999</v>
      </c>
      <c r="C35" s="182">
        <v>4.4911098800999999E-2</v>
      </c>
      <c r="D35" s="165"/>
      <c r="E35" s="182">
        <v>7.9629750869999998E-3</v>
      </c>
      <c r="F35" s="182">
        <v>5.9732638010000002E-3</v>
      </c>
      <c r="G35" s="181" t="s">
        <v>114</v>
      </c>
    </row>
    <row r="36" spans="1:7">
      <c r="A36" s="148" t="s">
        <v>100</v>
      </c>
      <c r="B36" s="180">
        <v>1991.0652</v>
      </c>
      <c r="C36" s="182">
        <v>5.7001009151000002E-2</v>
      </c>
      <c r="D36" s="165"/>
      <c r="E36" s="182">
        <v>1.0106580064999999E-2</v>
      </c>
      <c r="F36" s="182">
        <v>7.5812454760000002E-3</v>
      </c>
      <c r="G36" s="181" t="s">
        <v>115</v>
      </c>
    </row>
    <row r="37" spans="1:7">
      <c r="A37" s="148" t="s">
        <v>101</v>
      </c>
      <c r="B37" s="180">
        <v>2674.5781000000002</v>
      </c>
      <c r="C37" s="182">
        <v>7.6568889232000004E-2</v>
      </c>
      <c r="D37" s="165"/>
      <c r="E37" s="182">
        <v>1.3576068582E-2</v>
      </c>
      <c r="F37" s="182">
        <v>1.0183811721E-2</v>
      </c>
      <c r="G37" s="181" t="s">
        <v>116</v>
      </c>
    </row>
    <row r="38" spans="1:7">
      <c r="A38" s="148" t="s">
        <v>102</v>
      </c>
      <c r="B38" s="180">
        <v>3350.8942000000002</v>
      </c>
      <c r="C38" s="182">
        <v>9.5930736451000004E-2</v>
      </c>
      <c r="D38" s="165"/>
      <c r="E38" s="182">
        <v>1.7009026385000001E-2</v>
      </c>
      <c r="F38" s="182">
        <v>1.2758975192E-2</v>
      </c>
      <c r="G38" s="181" t="s">
        <v>117</v>
      </c>
    </row>
    <row r="39" spans="1:7">
      <c r="A39" s="148" t="s">
        <v>103</v>
      </c>
      <c r="B39" s="180">
        <v>7194.0919000000004</v>
      </c>
      <c r="C39" s="182">
        <v>0.205955333972</v>
      </c>
      <c r="D39" s="165"/>
      <c r="E39" s="182">
        <v>3.6516968795999999E-2</v>
      </c>
      <c r="F39" s="182">
        <v>2.7392461415999998E-2</v>
      </c>
      <c r="G39" s="181" t="s">
        <v>118</v>
      </c>
    </row>
    <row r="40" spans="1:7">
      <c r="A40" s="170" t="s">
        <v>104</v>
      </c>
      <c r="B40" s="171">
        <v>10589.089099999999</v>
      </c>
      <c r="C40" s="174">
        <v>0.303148668708</v>
      </c>
      <c r="D40" s="184"/>
      <c r="E40" s="174">
        <v>5.3749860526999996E-2</v>
      </c>
      <c r="F40" s="174">
        <v>4.0319364645000001E-2</v>
      </c>
      <c r="G40" s="172" t="s">
        <v>119</v>
      </c>
    </row>
    <row r="41" spans="1:7">
      <c r="A41" s="176" t="s">
        <v>297</v>
      </c>
      <c r="B41" s="177">
        <v>34930.35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331.8809</v>
      </c>
      <c r="C43" s="173">
        <v>1.674827991E-2</v>
      </c>
      <c r="D43" s="173">
        <v>2.7664369989999996E-3</v>
      </c>
      <c r="E43" s="173">
        <v>1.684616299E-3</v>
      </c>
      <c r="F43" s="173">
        <v>1.2636806530000001E-3</v>
      </c>
      <c r="G43" s="169" t="s">
        <v>124</v>
      </c>
    </row>
    <row r="44" spans="1:7">
      <c r="A44" s="148" t="s">
        <v>121</v>
      </c>
      <c r="B44" s="180">
        <v>1994.3186000000001</v>
      </c>
      <c r="C44" s="182">
        <v>0.100642749076</v>
      </c>
      <c r="D44" s="182">
        <v>1.6623905633000001E-2</v>
      </c>
      <c r="E44" s="182">
        <v>1.0123094213999999E-2</v>
      </c>
      <c r="F44" s="182">
        <v>7.5936332289999993E-3</v>
      </c>
      <c r="G44" s="181" t="s">
        <v>125</v>
      </c>
    </row>
    <row r="45" spans="1:7">
      <c r="A45" s="148" t="s">
        <v>122</v>
      </c>
      <c r="B45" s="180">
        <v>3476.2440000000001</v>
      </c>
      <c r="C45" s="182">
        <v>0.17542771381700001</v>
      </c>
      <c r="D45" s="182">
        <v>2.8976690189999998E-2</v>
      </c>
      <c r="E45" s="182">
        <v>1.7645297758E-2</v>
      </c>
      <c r="F45" s="182">
        <v>1.3236261222000001E-2</v>
      </c>
      <c r="G45" s="181" t="s">
        <v>126</v>
      </c>
    </row>
    <row r="46" spans="1:7">
      <c r="A46" s="170" t="s">
        <v>123</v>
      </c>
      <c r="B46" s="171">
        <v>14013.372300000001</v>
      </c>
      <c r="C46" s="174">
        <v>0.7071810452459999</v>
      </c>
      <c r="D46" s="174">
        <v>0.11681031240999999</v>
      </c>
      <c r="E46" s="174">
        <v>7.1131407009999995E-2</v>
      </c>
      <c r="F46" s="174">
        <v>5.3357778213000001E-2</v>
      </c>
      <c r="G46" s="172" t="s">
        <v>127</v>
      </c>
    </row>
    <row r="47" spans="1:7">
      <c r="A47" s="176" t="s">
        <v>298</v>
      </c>
      <c r="B47" s="177">
        <v>19815.82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3073.4160000000002</v>
      </c>
      <c r="C49" s="173">
        <v>0.30342678758699998</v>
      </c>
      <c r="D49" s="173">
        <v>2.5618864284999997E-2</v>
      </c>
      <c r="E49" s="173">
        <v>1.5600556363E-2</v>
      </c>
      <c r="F49" s="173">
        <v>1.1702440053E-2</v>
      </c>
      <c r="G49" s="169" t="s">
        <v>130</v>
      </c>
    </row>
    <row r="50" spans="1:7">
      <c r="A50" s="170" t="s">
        <v>129</v>
      </c>
      <c r="B50" s="171">
        <v>7055.6</v>
      </c>
      <c r="C50" s="174">
        <v>0.69657281750900002</v>
      </c>
      <c r="D50" s="174">
        <v>5.8812884051000006E-2</v>
      </c>
      <c r="E50" s="174">
        <v>3.5813988563999997E-2</v>
      </c>
      <c r="F50" s="174">
        <v>2.6865135094000001E-2</v>
      </c>
      <c r="G50" s="172" t="s">
        <v>131</v>
      </c>
    </row>
    <row r="51" spans="1:7">
      <c r="A51" s="176" t="s">
        <v>299</v>
      </c>
      <c r="B51" s="177">
        <v>10129.02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1811.308</v>
      </c>
      <c r="C53" s="188">
        <v>0.99999889582700008</v>
      </c>
      <c r="D53" s="188">
        <v>1.5098396647E-2</v>
      </c>
      <c r="E53" s="188">
        <v>9.1941385560000005E-3</v>
      </c>
      <c r="F53" s="188">
        <v>6.8967960370000005E-3</v>
      </c>
      <c r="G53" s="187" t="s">
        <v>133</v>
      </c>
    </row>
    <row r="54" spans="1:7">
      <c r="A54" s="176" t="s">
        <v>300</v>
      </c>
      <c r="B54" s="177">
        <v>1811.31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339.32580000000002</v>
      </c>
      <c r="C56" s="173">
        <v>8.012916983000001E-3</v>
      </c>
      <c r="D56" s="173">
        <v>2.8284949450000001E-3</v>
      </c>
      <c r="E56" s="173">
        <v>1.7224063610000002E-3</v>
      </c>
      <c r="F56" s="173">
        <v>1.292028099E-3</v>
      </c>
      <c r="G56" s="169" t="s">
        <v>146</v>
      </c>
    </row>
    <row r="57" spans="1:7">
      <c r="A57" s="148" t="s">
        <v>135</v>
      </c>
      <c r="B57" s="180">
        <v>356.63690000000003</v>
      </c>
      <c r="C57" s="182">
        <v>8.4217052539999997E-3</v>
      </c>
      <c r="D57" s="182">
        <v>2.9727939009999999E-3</v>
      </c>
      <c r="E57" s="182">
        <v>1.8102769229999998E-3</v>
      </c>
      <c r="F57" s="182">
        <v>1.3579424139999999E-3</v>
      </c>
      <c r="G57" s="181" t="s">
        <v>147</v>
      </c>
    </row>
    <row r="58" spans="1:7">
      <c r="A58" s="148" t="s">
        <v>136</v>
      </c>
      <c r="B58" s="180">
        <v>903.18809999999996</v>
      </c>
      <c r="C58" s="182">
        <v>2.1328090187000003E-2</v>
      </c>
      <c r="D58" s="182">
        <v>7.528643489E-3</v>
      </c>
      <c r="E58" s="182">
        <v>4.5845524529999999E-3</v>
      </c>
      <c r="F58" s="182">
        <v>3.4390087759999998E-3</v>
      </c>
      <c r="G58" s="181" t="s">
        <v>148</v>
      </c>
    </row>
    <row r="59" spans="1:7">
      <c r="A59" s="148" t="s">
        <v>137</v>
      </c>
      <c r="B59" s="180">
        <v>1102.9534000000001</v>
      </c>
      <c r="C59" s="182">
        <v>2.6045393630999999E-2</v>
      </c>
      <c r="D59" s="182">
        <v>9.1938134850000006E-3</v>
      </c>
      <c r="E59" s="182">
        <v>5.5985544040000005E-3</v>
      </c>
      <c r="F59" s="182">
        <v>4.1996417160000002E-3</v>
      </c>
      <c r="G59" s="181" t="s">
        <v>149</v>
      </c>
    </row>
    <row r="60" spans="1:7">
      <c r="A60" s="148" t="s">
        <v>138</v>
      </c>
      <c r="B60" s="180">
        <v>1112.2619999999999</v>
      </c>
      <c r="C60" s="182">
        <v>2.6265209038999999E-2</v>
      </c>
      <c r="D60" s="182">
        <v>9.2714065479999989E-3</v>
      </c>
      <c r="E60" s="182">
        <v>5.6458045450000008E-3</v>
      </c>
      <c r="F60" s="182">
        <v>4.2350854480000004E-3</v>
      </c>
      <c r="G60" s="181" t="s">
        <v>150</v>
      </c>
    </row>
    <row r="61" spans="1:7">
      <c r="A61" s="148" t="s">
        <v>139</v>
      </c>
      <c r="B61" s="180">
        <v>1757.3052</v>
      </c>
      <c r="C61" s="182">
        <v>4.1497406566999996E-2</v>
      </c>
      <c r="D61" s="182">
        <v>1.4648249188E-2</v>
      </c>
      <c r="E61" s="182">
        <v>8.9200221579999999E-3</v>
      </c>
      <c r="F61" s="182">
        <v>6.691173196E-3</v>
      </c>
      <c r="G61" s="181" t="s">
        <v>151</v>
      </c>
    </row>
    <row r="62" spans="1:7">
      <c r="A62" s="148" t="s">
        <v>140</v>
      </c>
      <c r="B62" s="180">
        <v>1871.9188999999999</v>
      </c>
      <c r="C62" s="182">
        <v>4.4203920670000001E-2</v>
      </c>
      <c r="D62" s="182">
        <v>1.5603626795000001E-2</v>
      </c>
      <c r="E62" s="182">
        <v>9.5017974489999997E-3</v>
      </c>
      <c r="F62" s="182">
        <v>7.1275800970000006E-3</v>
      </c>
      <c r="G62" s="181" t="s">
        <v>152</v>
      </c>
    </row>
    <row r="63" spans="1:7">
      <c r="A63" s="148" t="s">
        <v>141</v>
      </c>
      <c r="B63" s="180">
        <v>2018.8561</v>
      </c>
      <c r="C63" s="182">
        <v>4.7673729289000003E-2</v>
      </c>
      <c r="D63" s="182">
        <v>1.6828441199E-2</v>
      </c>
      <c r="E63" s="182">
        <v>1.0247645739E-2</v>
      </c>
      <c r="F63" s="182">
        <v>7.687063022E-3</v>
      </c>
      <c r="G63" s="181" t="s">
        <v>153</v>
      </c>
    </row>
    <row r="64" spans="1:7">
      <c r="A64" s="148" t="s">
        <v>142</v>
      </c>
      <c r="B64" s="180">
        <v>4805.7871999999998</v>
      </c>
      <c r="C64" s="182">
        <v>0.113484957146</v>
      </c>
      <c r="D64" s="182">
        <v>4.0059272828000002E-2</v>
      </c>
      <c r="E64" s="182">
        <v>2.4394014374999998E-2</v>
      </c>
      <c r="F64" s="182">
        <v>1.8298673729000001E-2</v>
      </c>
      <c r="G64" s="181" t="s">
        <v>154</v>
      </c>
    </row>
    <row r="65" spans="1:7">
      <c r="A65" s="148" t="s">
        <v>143</v>
      </c>
      <c r="B65" s="180">
        <v>4906.9677000000001</v>
      </c>
      <c r="C65" s="182">
        <v>0.11587425659499999</v>
      </c>
      <c r="D65" s="182">
        <v>4.0902676225999995E-2</v>
      </c>
      <c r="E65" s="182">
        <v>2.4907603194E-2</v>
      </c>
      <c r="F65" s="182">
        <v>1.8683931934999998E-2</v>
      </c>
      <c r="G65" s="181" t="s">
        <v>155</v>
      </c>
    </row>
    <row r="66" spans="1:7">
      <c r="A66" s="148" t="s">
        <v>144</v>
      </c>
      <c r="B66" s="180">
        <v>10212.2577</v>
      </c>
      <c r="C66" s="182">
        <v>0.241154587005</v>
      </c>
      <c r="D66" s="182">
        <v>8.5125620500999991E-2</v>
      </c>
      <c r="E66" s="182">
        <v>5.1837077001000001E-2</v>
      </c>
      <c r="F66" s="182">
        <v>3.8884528987000004E-2</v>
      </c>
      <c r="G66" s="181" t="s">
        <v>156</v>
      </c>
    </row>
    <row r="67" spans="1:7">
      <c r="A67" s="170" t="s">
        <v>145</v>
      </c>
      <c r="B67" s="171">
        <v>12959.8879</v>
      </c>
      <c r="C67" s="174">
        <v>0.306037754429</v>
      </c>
      <c r="D67" s="174">
        <v>0.108028854296</v>
      </c>
      <c r="E67" s="174">
        <v>6.5783955588000001E-2</v>
      </c>
      <c r="F67" s="174">
        <v>4.9346496290999999E-2</v>
      </c>
      <c r="G67" s="172" t="s">
        <v>157</v>
      </c>
    </row>
    <row r="68" spans="1:7">
      <c r="A68" s="176" t="s">
        <v>301</v>
      </c>
      <c r="B68" s="177">
        <v>42347.35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295.77100000000002</v>
      </c>
      <c r="C70" s="173">
        <v>4.5538155030000003E-3</v>
      </c>
      <c r="D70" s="183"/>
      <c r="E70" s="183"/>
      <c r="F70" s="173">
        <v>1.126187407E-3</v>
      </c>
      <c r="G70" s="169" t="s">
        <v>183</v>
      </c>
    </row>
    <row r="71" spans="1:7">
      <c r="A71" s="148" t="s">
        <v>159</v>
      </c>
      <c r="B71" s="180">
        <v>390.21140000000003</v>
      </c>
      <c r="C71" s="182">
        <v>6.0078598739999999E-3</v>
      </c>
      <c r="D71" s="165"/>
      <c r="E71" s="165"/>
      <c r="F71" s="182">
        <v>1.4857817870000001E-3</v>
      </c>
      <c r="G71" s="181" t="s">
        <v>184</v>
      </c>
    </row>
    <row r="72" spans="1:7">
      <c r="A72" s="148" t="s">
        <v>160</v>
      </c>
      <c r="B72" s="180">
        <v>396.7054</v>
      </c>
      <c r="C72" s="182">
        <v>6.1078442470000006E-3</v>
      </c>
      <c r="D72" s="165"/>
      <c r="E72" s="165"/>
      <c r="F72" s="182">
        <v>1.510508555E-3</v>
      </c>
      <c r="G72" s="181" t="s">
        <v>185</v>
      </c>
    </row>
    <row r="73" spans="1:7">
      <c r="A73" s="148" t="s">
        <v>161</v>
      </c>
      <c r="B73" s="180">
        <v>409.69929999999999</v>
      </c>
      <c r="C73" s="182">
        <v>6.3079038309999998E-3</v>
      </c>
      <c r="D73" s="165"/>
      <c r="E73" s="165"/>
      <c r="F73" s="182">
        <v>1.5599845570000001E-3</v>
      </c>
      <c r="G73" s="181" t="s">
        <v>186</v>
      </c>
    </row>
    <row r="74" spans="1:7">
      <c r="A74" s="148" t="s">
        <v>162</v>
      </c>
      <c r="B74" s="180">
        <v>472.4126</v>
      </c>
      <c r="C74" s="182">
        <v>7.2734643410000003E-3</v>
      </c>
      <c r="D74" s="165"/>
      <c r="E74" s="165"/>
      <c r="F74" s="182">
        <v>1.7987737849999999E-3</v>
      </c>
      <c r="G74" s="181" t="s">
        <v>187</v>
      </c>
    </row>
    <row r="75" spans="1:7">
      <c r="A75" s="148" t="s">
        <v>163</v>
      </c>
      <c r="B75" s="180">
        <v>474.78789999999998</v>
      </c>
      <c r="C75" s="182">
        <v>7.3100354660000002E-3</v>
      </c>
      <c r="D75" s="165"/>
      <c r="E75" s="165"/>
      <c r="F75" s="182">
        <v>1.8078180560000001E-3</v>
      </c>
      <c r="G75" s="181" t="s">
        <v>188</v>
      </c>
    </row>
    <row r="76" spans="1:7">
      <c r="A76" s="148" t="s">
        <v>164</v>
      </c>
      <c r="B76" s="180">
        <v>784.95349999999996</v>
      </c>
      <c r="C76" s="182">
        <v>1.2085476323E-2</v>
      </c>
      <c r="D76" s="165"/>
      <c r="E76" s="165"/>
      <c r="F76" s="182">
        <v>2.988814817E-3</v>
      </c>
      <c r="G76" s="181" t="s">
        <v>189</v>
      </c>
    </row>
    <row r="77" spans="1:7">
      <c r="A77" s="148" t="s">
        <v>165</v>
      </c>
      <c r="B77" s="180">
        <v>840.92520000000002</v>
      </c>
      <c r="C77" s="182">
        <v>1.2947240307000001E-2</v>
      </c>
      <c r="D77" s="165"/>
      <c r="E77" s="165"/>
      <c r="F77" s="182">
        <v>3.2019345059999997E-3</v>
      </c>
      <c r="G77" s="181" t="s">
        <v>190</v>
      </c>
    </row>
    <row r="78" spans="1:7">
      <c r="A78" s="148" t="s">
        <v>166</v>
      </c>
      <c r="B78" s="180">
        <v>1334.7865999999999</v>
      </c>
      <c r="C78" s="182">
        <v>2.0550939450999998E-2</v>
      </c>
      <c r="D78" s="165"/>
      <c r="E78" s="165"/>
      <c r="F78" s="182">
        <v>5.0823774489999994E-3</v>
      </c>
      <c r="G78" s="181" t="s">
        <v>191</v>
      </c>
    </row>
    <row r="79" spans="1:7">
      <c r="A79" s="148" t="s">
        <v>167</v>
      </c>
      <c r="B79" s="180">
        <v>1352.8022000000001</v>
      </c>
      <c r="C79" s="182">
        <v>2.0828315254000002E-2</v>
      </c>
      <c r="D79" s="165"/>
      <c r="E79" s="165"/>
      <c r="F79" s="182">
        <v>5.1509742410000003E-3</v>
      </c>
      <c r="G79" s="181" t="s">
        <v>192</v>
      </c>
    </row>
    <row r="80" spans="1:7">
      <c r="A80" s="148" t="s">
        <v>168</v>
      </c>
      <c r="B80" s="180">
        <v>1544.4353000000001</v>
      </c>
      <c r="C80" s="182">
        <v>2.3778779571999999E-2</v>
      </c>
      <c r="D80" s="165"/>
      <c r="E80" s="165"/>
      <c r="F80" s="182">
        <v>5.8806427490000002E-3</v>
      </c>
      <c r="G80" s="181" t="s">
        <v>193</v>
      </c>
    </row>
    <row r="81" spans="1:7">
      <c r="A81" s="148" t="s">
        <v>169</v>
      </c>
      <c r="B81" s="180">
        <v>1545.9511</v>
      </c>
      <c r="C81" s="182">
        <v>2.3802117470000002E-2</v>
      </c>
      <c r="D81" s="165"/>
      <c r="E81" s="165"/>
      <c r="F81" s="182">
        <v>5.8864143589999994E-3</v>
      </c>
      <c r="G81" s="181" t="s">
        <v>194</v>
      </c>
    </row>
    <row r="82" spans="1:7">
      <c r="A82" s="148" t="s">
        <v>170</v>
      </c>
      <c r="B82" s="180">
        <v>1717.5434</v>
      </c>
      <c r="C82" s="182">
        <v>2.6444025148999999E-2</v>
      </c>
      <c r="D82" s="165"/>
      <c r="E82" s="165"/>
      <c r="F82" s="182">
        <v>6.5397748550000004E-3</v>
      </c>
      <c r="G82" s="181" t="s">
        <v>195</v>
      </c>
    </row>
    <row r="83" spans="1:7">
      <c r="A83" s="148" t="s">
        <v>171</v>
      </c>
      <c r="B83" s="180">
        <v>2017.7392</v>
      </c>
      <c r="C83" s="182">
        <v>3.1065966745E-2</v>
      </c>
      <c r="D83" s="165"/>
      <c r="E83" s="165"/>
      <c r="F83" s="182">
        <v>7.6828102769999993E-3</v>
      </c>
      <c r="G83" s="181" t="s">
        <v>196</v>
      </c>
    </row>
    <row r="84" spans="1:7">
      <c r="A84" s="148" t="s">
        <v>172</v>
      </c>
      <c r="B84" s="180">
        <v>2051.6338000000001</v>
      </c>
      <c r="C84" s="182">
        <v>3.1587822352999999E-2</v>
      </c>
      <c r="D84" s="165"/>
      <c r="E84" s="165"/>
      <c r="F84" s="182">
        <v>7.8118684729999999E-3</v>
      </c>
      <c r="G84" s="181" t="s">
        <v>197</v>
      </c>
    </row>
    <row r="85" spans="1:7">
      <c r="A85" s="148" t="s">
        <v>173</v>
      </c>
      <c r="B85" s="180">
        <v>2360.2183</v>
      </c>
      <c r="C85" s="182">
        <v>3.6338919926000003E-2</v>
      </c>
      <c r="D85" s="165"/>
      <c r="E85" s="165"/>
      <c r="F85" s="182">
        <v>8.9868449859999994E-3</v>
      </c>
      <c r="G85" s="181" t="s">
        <v>198</v>
      </c>
    </row>
    <row r="86" spans="1:7">
      <c r="A86" s="148" t="s">
        <v>174</v>
      </c>
      <c r="B86" s="180">
        <v>2430.6534000000001</v>
      </c>
      <c r="C86" s="182">
        <v>3.7423368536999999E-2</v>
      </c>
      <c r="D86" s="165"/>
      <c r="E86" s="165"/>
      <c r="F86" s="182">
        <v>9.2550359940000004E-3</v>
      </c>
      <c r="G86" s="181" t="s">
        <v>199</v>
      </c>
    </row>
    <row r="87" spans="1:7">
      <c r="A87" s="148" t="s">
        <v>175</v>
      </c>
      <c r="B87" s="180">
        <v>2691.9758000000002</v>
      </c>
      <c r="C87" s="182">
        <v>4.1446798813999999E-2</v>
      </c>
      <c r="D87" s="165"/>
      <c r="E87" s="165"/>
      <c r="F87" s="182">
        <v>1.0250055776E-2</v>
      </c>
      <c r="G87" s="181" t="s">
        <v>200</v>
      </c>
    </row>
    <row r="88" spans="1:7">
      <c r="A88" s="148" t="s">
        <v>176</v>
      </c>
      <c r="B88" s="180">
        <v>2764.6230999999998</v>
      </c>
      <c r="C88" s="182">
        <v>4.2565307392999997E-2</v>
      </c>
      <c r="D88" s="165"/>
      <c r="E88" s="165"/>
      <c r="F88" s="182">
        <v>1.0526670030000001E-2</v>
      </c>
      <c r="G88" s="181" t="s">
        <v>201</v>
      </c>
    </row>
    <row r="89" spans="1:7">
      <c r="A89" s="148" t="s">
        <v>177</v>
      </c>
      <c r="B89" s="180">
        <v>3257.8807999999999</v>
      </c>
      <c r="C89" s="182">
        <v>5.0159711717000004E-2</v>
      </c>
      <c r="D89" s="165"/>
      <c r="E89" s="165"/>
      <c r="F89" s="182">
        <v>1.2404814305000001E-2</v>
      </c>
      <c r="G89" s="181" t="s">
        <v>202</v>
      </c>
    </row>
    <row r="90" spans="1:7">
      <c r="A90" s="148" t="s">
        <v>178</v>
      </c>
      <c r="B90" s="180">
        <v>4998.4944999999998</v>
      </c>
      <c r="C90" s="182">
        <v>7.6958936968999997E-2</v>
      </c>
      <c r="D90" s="165"/>
      <c r="E90" s="165"/>
      <c r="F90" s="182">
        <v>1.9032432395E-2</v>
      </c>
      <c r="G90" s="181" t="s">
        <v>203</v>
      </c>
    </row>
    <row r="91" spans="1:7">
      <c r="A91" s="148" t="s">
        <v>179</v>
      </c>
      <c r="B91" s="180">
        <v>5123.384</v>
      </c>
      <c r="C91" s="182">
        <v>7.8881788571999997E-2</v>
      </c>
      <c r="D91" s="165"/>
      <c r="E91" s="165"/>
      <c r="F91" s="182">
        <v>1.9507965770999999E-2</v>
      </c>
      <c r="G91" s="181" t="s">
        <v>204</v>
      </c>
    </row>
    <row r="92" spans="1:7">
      <c r="A92" s="148" t="s">
        <v>180</v>
      </c>
      <c r="B92" s="180">
        <v>5168.0430999999999</v>
      </c>
      <c r="C92" s="182">
        <v>7.9569378977999997E-2</v>
      </c>
      <c r="D92" s="165"/>
      <c r="E92" s="165"/>
      <c r="F92" s="182">
        <v>1.9678011231999998E-2</v>
      </c>
      <c r="G92" s="181" t="s">
        <v>205</v>
      </c>
    </row>
    <row r="93" spans="1:7">
      <c r="A93" s="148" t="s">
        <v>181</v>
      </c>
      <c r="B93" s="180">
        <v>5743.4961999999996</v>
      </c>
      <c r="C93" s="182">
        <v>8.8429298470000001E-2</v>
      </c>
      <c r="D93" s="165"/>
      <c r="E93" s="165"/>
      <c r="F93" s="182">
        <v>2.1869125420999998E-2</v>
      </c>
      <c r="G93" s="181" t="s">
        <v>206</v>
      </c>
    </row>
    <row r="94" spans="1:7">
      <c r="A94" s="170" t="s">
        <v>182</v>
      </c>
      <c r="B94" s="171">
        <v>14781.025299999999</v>
      </c>
      <c r="C94" s="174">
        <v>0.22757492168999999</v>
      </c>
      <c r="D94" s="184"/>
      <c r="E94" s="184"/>
      <c r="F94" s="174">
        <v>5.6280719074999999E-2</v>
      </c>
      <c r="G94" s="172" t="s">
        <v>207</v>
      </c>
    </row>
    <row r="95" spans="1:7">
      <c r="A95" s="176" t="s">
        <v>302</v>
      </c>
      <c r="B95" s="177">
        <v>64950.15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1042.7470000000001</v>
      </c>
      <c r="C97" s="188">
        <v>0.99999712299199994</v>
      </c>
      <c r="D97" s="188">
        <v>8.6919550999999991E-3</v>
      </c>
      <c r="E97" s="188">
        <v>5.2929487409999997E-3</v>
      </c>
      <c r="F97" s="188">
        <v>3.9703978430000002E-3</v>
      </c>
      <c r="G97" s="187" t="s">
        <v>209</v>
      </c>
    </row>
    <row r="98" spans="1:7">
      <c r="A98" s="176" t="s">
        <v>303</v>
      </c>
      <c r="B98" s="177">
        <v>1042.75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673.38379999999995</v>
      </c>
      <c r="C100" s="188">
        <v>1.000005643173</v>
      </c>
      <c r="D100" s="188">
        <v>5.6130794479999999E-3</v>
      </c>
      <c r="E100" s="189"/>
      <c r="F100" s="188">
        <v>2.5639983500000004E-3</v>
      </c>
      <c r="G100" s="187" t="s">
        <v>211</v>
      </c>
    </row>
    <row r="101" spans="1:7">
      <c r="A101" s="176" t="s">
        <v>304</v>
      </c>
      <c r="B101" s="177">
        <v>673.38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407.7133</v>
      </c>
      <c r="C103" s="188">
        <v>1.0000080939880001</v>
      </c>
      <c r="D103" s="188">
        <v>3.3985479670000001E-3</v>
      </c>
      <c r="E103" s="188">
        <v>2.069539014E-3</v>
      </c>
      <c r="F103" s="188">
        <v>1.5524225980000001E-3</v>
      </c>
      <c r="G103" s="187" t="s">
        <v>213</v>
      </c>
    </row>
    <row r="104" spans="1:7">
      <c r="A104" s="176" t="s">
        <v>305</v>
      </c>
      <c r="B104" s="177">
        <v>407.71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1206.8869999999999</v>
      </c>
      <c r="C106" s="173">
        <v>0.35834575437799998</v>
      </c>
      <c r="D106" s="173">
        <v>1.0060165711E-2</v>
      </c>
      <c r="E106" s="173">
        <v>6.1261178660000004E-3</v>
      </c>
      <c r="F106" s="173">
        <v>4.5953827169999996E-3</v>
      </c>
      <c r="G106" s="169" t="s">
        <v>216</v>
      </c>
    </row>
    <row r="107" spans="1:7">
      <c r="A107" s="170" t="s">
        <v>215</v>
      </c>
      <c r="B107" s="171">
        <v>2161.058</v>
      </c>
      <c r="C107" s="174">
        <v>0.64165573020900002</v>
      </c>
      <c r="D107" s="174">
        <v>1.8013783885000002E-2</v>
      </c>
      <c r="E107" s="174">
        <v>1.0969457806E-2</v>
      </c>
      <c r="F107" s="174">
        <v>8.2285156630000009E-3</v>
      </c>
      <c r="G107" s="172" t="s">
        <v>217</v>
      </c>
    </row>
    <row r="108" spans="1:7">
      <c r="A108" s="176" t="s">
        <v>306</v>
      </c>
      <c r="B108" s="177">
        <v>3367.94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331.75490000000002</v>
      </c>
      <c r="C110" s="173">
        <v>2.3158524829E-2</v>
      </c>
      <c r="D110" s="173">
        <v>2.7653867090000001E-3</v>
      </c>
      <c r="E110" s="173">
        <v>1.6839767269999999E-3</v>
      </c>
      <c r="F110" s="173">
        <v>1.263200891E-3</v>
      </c>
      <c r="G110" s="169" t="s">
        <v>223</v>
      </c>
    </row>
    <row r="111" spans="1:7">
      <c r="A111" s="148" t="s">
        <v>219</v>
      </c>
      <c r="B111" s="180">
        <v>805.68610000000001</v>
      </c>
      <c r="C111" s="182">
        <v>5.6241826574999994E-2</v>
      </c>
      <c r="D111" s="182">
        <v>6.7159027130000003E-3</v>
      </c>
      <c r="E111" s="182">
        <v>4.0896355760000006E-3</v>
      </c>
      <c r="F111" s="182">
        <v>3.0677569480000002E-3</v>
      </c>
      <c r="G111" s="181" t="s">
        <v>224</v>
      </c>
    </row>
    <row r="112" spans="1:7">
      <c r="A112" s="148" t="s">
        <v>220</v>
      </c>
      <c r="B112" s="180">
        <v>1423.7973</v>
      </c>
      <c r="C112" s="182">
        <v>9.9389775776E-2</v>
      </c>
      <c r="D112" s="182">
        <v>1.1868250116000002E-2</v>
      </c>
      <c r="E112" s="182">
        <v>7.2271472619999996E-3</v>
      </c>
      <c r="F112" s="182">
        <v>5.4212975240000008E-3</v>
      </c>
      <c r="G112" s="181" t="s">
        <v>225</v>
      </c>
    </row>
    <row r="113" spans="1:7">
      <c r="A113" s="148" t="s">
        <v>221</v>
      </c>
      <c r="B113" s="180">
        <v>5449.5334000000003</v>
      </c>
      <c r="C113" s="182">
        <v>0.38041082302099999</v>
      </c>
      <c r="D113" s="182">
        <v>4.5425304153000001E-2</v>
      </c>
      <c r="E113" s="182">
        <v>2.7661648459000002E-2</v>
      </c>
      <c r="F113" s="182">
        <v>2.0749822976000001E-2</v>
      </c>
      <c r="G113" s="181" t="s">
        <v>226</v>
      </c>
    </row>
    <row r="114" spans="1:7">
      <c r="A114" s="170" t="s">
        <v>222</v>
      </c>
      <c r="B114" s="171">
        <v>6314.6134000000002</v>
      </c>
      <c r="C114" s="174">
        <v>0.44079870774900004</v>
      </c>
      <c r="D114" s="174">
        <v>5.2636292549999998E-2</v>
      </c>
      <c r="E114" s="174">
        <v>3.2052765476999999E-2</v>
      </c>
      <c r="F114" s="174">
        <v>2.4043730095E-2</v>
      </c>
      <c r="G114" s="172" t="s">
        <v>227</v>
      </c>
    </row>
    <row r="115" spans="1:7">
      <c r="A115" s="176" t="s">
        <v>307</v>
      </c>
      <c r="B115" s="177">
        <v>14325.39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1609.951</v>
      </c>
      <c r="C117" s="188">
        <v>1.0000006211370001</v>
      </c>
      <c r="D117" s="189"/>
      <c r="E117" s="188">
        <v>8.1720571889999996E-3</v>
      </c>
      <c r="F117" s="188">
        <v>6.1301024869999995E-3</v>
      </c>
      <c r="G117" s="187" t="s">
        <v>229</v>
      </c>
    </row>
    <row r="118" spans="1:7">
      <c r="A118" s="176" t="s">
        <v>308</v>
      </c>
      <c r="B118" s="177">
        <v>1609.95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313.72140000000002</v>
      </c>
      <c r="C120" s="173">
        <v>0.37754546001599998</v>
      </c>
      <c r="D120" s="183"/>
      <c r="E120" s="173">
        <v>1.5924392870000001E-3</v>
      </c>
      <c r="F120" s="173">
        <v>1.194535942E-3</v>
      </c>
      <c r="G120" s="169" t="s">
        <v>232</v>
      </c>
    </row>
    <row r="121" spans="1:7">
      <c r="A121" s="170" t="s">
        <v>231</v>
      </c>
      <c r="B121" s="171">
        <v>517.22500000000002</v>
      </c>
      <c r="C121" s="174">
        <v>0.62245020759399994</v>
      </c>
      <c r="D121" s="184"/>
      <c r="E121" s="174">
        <v>2.6254167239999999E-3</v>
      </c>
      <c r="F121" s="174">
        <v>1.969402956E-3</v>
      </c>
      <c r="G121" s="172" t="s">
        <v>233</v>
      </c>
    </row>
    <row r="122" spans="1:7">
      <c r="A122" s="176" t="s">
        <v>309</v>
      </c>
      <c r="B122" s="177">
        <v>830.95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209.6387</v>
      </c>
      <c r="C124" s="173">
        <v>5.196531955E-3</v>
      </c>
      <c r="D124" s="183"/>
      <c r="E124" s="173">
        <v>1.0641189980000001E-3</v>
      </c>
      <c r="F124" s="173">
        <v>7.9822722299999996E-4</v>
      </c>
      <c r="G124" s="169" t="s">
        <v>264</v>
      </c>
    </row>
    <row r="125" spans="1:7">
      <c r="A125" s="148" t="s">
        <v>235</v>
      </c>
      <c r="B125" s="180">
        <v>312.30090000000001</v>
      </c>
      <c r="C125" s="182">
        <v>7.7413264179999998E-3</v>
      </c>
      <c r="D125" s="165"/>
      <c r="E125" s="182">
        <v>1.5852288770000001E-3</v>
      </c>
      <c r="F125" s="182">
        <v>1.189127199E-3</v>
      </c>
      <c r="G125" s="181" t="s">
        <v>265</v>
      </c>
    </row>
    <row r="126" spans="1:7">
      <c r="A126" s="148" t="s">
        <v>236</v>
      </c>
      <c r="B126" s="180">
        <v>314.27159999999998</v>
      </c>
      <c r="C126" s="182">
        <v>7.7901762029999998E-3</v>
      </c>
      <c r="D126" s="165"/>
      <c r="E126" s="182">
        <v>1.5952320840000001E-3</v>
      </c>
      <c r="F126" s="182">
        <v>1.196630902E-3</v>
      </c>
      <c r="G126" s="181" t="s">
        <v>266</v>
      </c>
    </row>
    <row r="127" spans="1:7">
      <c r="A127" s="148" t="s">
        <v>237</v>
      </c>
      <c r="B127" s="180">
        <v>367.04509999999999</v>
      </c>
      <c r="C127" s="182">
        <v>9.0983276999999987E-3</v>
      </c>
      <c r="D127" s="165"/>
      <c r="E127" s="182">
        <v>1.863108597E-3</v>
      </c>
      <c r="F127" s="182">
        <v>1.39757302E-3</v>
      </c>
      <c r="G127" s="181" t="s">
        <v>267</v>
      </c>
    </row>
    <row r="128" spans="1:7">
      <c r="A128" s="148" t="s">
        <v>238</v>
      </c>
      <c r="B128" s="180">
        <v>376.39839999999998</v>
      </c>
      <c r="C128" s="182">
        <v>9.3301776510000007E-3</v>
      </c>
      <c r="D128" s="165"/>
      <c r="E128" s="182">
        <v>1.9105856330000001E-3</v>
      </c>
      <c r="F128" s="182">
        <v>1.433186953E-3</v>
      </c>
      <c r="G128" s="181" t="s">
        <v>268</v>
      </c>
    </row>
    <row r="129" spans="1:7">
      <c r="A129" s="148" t="s">
        <v>239</v>
      </c>
      <c r="B129" s="180">
        <v>378.9409</v>
      </c>
      <c r="C129" s="182">
        <v>9.3932012359999994E-3</v>
      </c>
      <c r="D129" s="165"/>
      <c r="E129" s="182">
        <v>1.923491278E-3</v>
      </c>
      <c r="F129" s="182">
        <v>1.4428678600000001E-3</v>
      </c>
      <c r="G129" s="181" t="s">
        <v>269</v>
      </c>
    </row>
    <row r="130" spans="1:7">
      <c r="A130" s="148" t="s">
        <v>240</v>
      </c>
      <c r="B130" s="180">
        <v>406.30380000000002</v>
      </c>
      <c r="C130" s="182">
        <v>1.0071473826999999E-2</v>
      </c>
      <c r="D130" s="165"/>
      <c r="E130" s="182">
        <v>2.062384439E-3</v>
      </c>
      <c r="F130" s="182">
        <v>1.5470557400000002E-3</v>
      </c>
      <c r="G130" s="181" t="s">
        <v>270</v>
      </c>
    </row>
    <row r="131" spans="1:7">
      <c r="A131" s="148" t="s">
        <v>241</v>
      </c>
      <c r="B131" s="180">
        <v>453.52879999999999</v>
      </c>
      <c r="C131" s="182">
        <v>1.1242088898E-2</v>
      </c>
      <c r="D131" s="165"/>
      <c r="E131" s="182">
        <v>2.3020969520000001E-3</v>
      </c>
      <c r="F131" s="182">
        <v>1.7268712059999999E-3</v>
      </c>
      <c r="G131" s="181" t="s">
        <v>271</v>
      </c>
    </row>
    <row r="132" spans="1:7">
      <c r="A132" s="148" t="s">
        <v>242</v>
      </c>
      <c r="B132" s="180">
        <v>555.29250000000002</v>
      </c>
      <c r="C132" s="182">
        <v>1.3764611309E-2</v>
      </c>
      <c r="D132" s="165"/>
      <c r="E132" s="182">
        <v>2.8186460749999999E-3</v>
      </c>
      <c r="F132" s="182">
        <v>2.114350024E-3</v>
      </c>
      <c r="G132" s="181" t="s">
        <v>272</v>
      </c>
    </row>
    <row r="133" spans="1:7">
      <c r="A133" s="148" t="s">
        <v>243</v>
      </c>
      <c r="B133" s="180">
        <v>561.25070000000005</v>
      </c>
      <c r="C133" s="182">
        <v>1.3912303394E-2</v>
      </c>
      <c r="D133" s="165"/>
      <c r="E133" s="182">
        <v>2.8488896980000001E-3</v>
      </c>
      <c r="F133" s="182">
        <v>2.1370366630000001E-3</v>
      </c>
      <c r="G133" s="181" t="s">
        <v>273</v>
      </c>
    </row>
    <row r="134" spans="1:7">
      <c r="A134" s="148" t="s">
        <v>244</v>
      </c>
      <c r="B134" s="180">
        <v>568.98770000000002</v>
      </c>
      <c r="C134" s="182">
        <v>1.4104088440000001E-2</v>
      </c>
      <c r="D134" s="165"/>
      <c r="E134" s="182">
        <v>2.8881624500000005E-3</v>
      </c>
      <c r="F134" s="182">
        <v>2.166496319E-3</v>
      </c>
      <c r="G134" s="181" t="s">
        <v>274</v>
      </c>
    </row>
    <row r="135" spans="1:7">
      <c r="A135" s="148" t="s">
        <v>245</v>
      </c>
      <c r="B135" s="180">
        <v>619.923</v>
      </c>
      <c r="C135" s="182">
        <v>1.5366674566000001E-2</v>
      </c>
      <c r="D135" s="165"/>
      <c r="E135" s="182">
        <v>3.1467083210000002E-3</v>
      </c>
      <c r="F135" s="182">
        <v>2.3604392460000001E-3</v>
      </c>
      <c r="G135" s="181" t="s">
        <v>275</v>
      </c>
    </row>
    <row r="136" spans="1:7">
      <c r="A136" s="148" t="s">
        <v>246</v>
      </c>
      <c r="B136" s="180">
        <v>702.4171</v>
      </c>
      <c r="C136" s="182">
        <v>1.7411541409E-2</v>
      </c>
      <c r="D136" s="165"/>
      <c r="E136" s="182">
        <v>3.5654456020000002E-3</v>
      </c>
      <c r="F136" s="182">
        <v>2.6745465E-3</v>
      </c>
      <c r="G136" s="181" t="s">
        <v>276</v>
      </c>
    </row>
    <row r="137" spans="1:7">
      <c r="A137" s="148" t="s">
        <v>247</v>
      </c>
      <c r="B137" s="180">
        <v>717.9511</v>
      </c>
      <c r="C137" s="182">
        <v>1.7796598784000001E-2</v>
      </c>
      <c r="D137" s="165"/>
      <c r="E137" s="182">
        <v>3.644295664E-3</v>
      </c>
      <c r="F137" s="182">
        <v>2.7336942699999998E-3</v>
      </c>
      <c r="G137" s="181" t="s">
        <v>277</v>
      </c>
    </row>
    <row r="138" spans="1:7">
      <c r="A138" s="148" t="s">
        <v>248</v>
      </c>
      <c r="B138" s="180">
        <v>790.63149999999996</v>
      </c>
      <c r="C138" s="182">
        <v>1.9598203264E-2</v>
      </c>
      <c r="D138" s="165"/>
      <c r="E138" s="182">
        <v>4.0132189320000004E-3</v>
      </c>
      <c r="F138" s="182">
        <v>3.0104345570000001E-3</v>
      </c>
      <c r="G138" s="181" t="s">
        <v>278</v>
      </c>
    </row>
    <row r="139" spans="1:7">
      <c r="A139" s="148" t="s">
        <v>249</v>
      </c>
      <c r="B139" s="180">
        <v>925.84469999999999</v>
      </c>
      <c r="C139" s="182">
        <v>2.2949873135E-2</v>
      </c>
      <c r="D139" s="165"/>
      <c r="E139" s="182">
        <v>4.6995565930000004E-3</v>
      </c>
      <c r="F139" s="182">
        <v>3.5252767930000002E-3</v>
      </c>
      <c r="G139" s="181" t="s">
        <v>279</v>
      </c>
    </row>
    <row r="140" spans="1:7">
      <c r="A140" s="148" t="s">
        <v>250</v>
      </c>
      <c r="B140" s="180">
        <v>1171.6654000000001</v>
      </c>
      <c r="C140" s="182">
        <v>2.9043285863E-2</v>
      </c>
      <c r="D140" s="165"/>
      <c r="E140" s="182">
        <v>5.9473342080000003E-3</v>
      </c>
      <c r="F140" s="182">
        <v>4.4612717919999996E-3</v>
      </c>
      <c r="G140" s="181" t="s">
        <v>280</v>
      </c>
    </row>
    <row r="141" spans="1:7">
      <c r="A141" s="148" t="s">
        <v>251</v>
      </c>
      <c r="B141" s="180">
        <v>1223.5281</v>
      </c>
      <c r="C141" s="182">
        <v>3.0328860414999999E-2</v>
      </c>
      <c r="D141" s="165"/>
      <c r="E141" s="182">
        <v>6.2105875310000001E-3</v>
      </c>
      <c r="F141" s="182">
        <v>4.6587459180000004E-3</v>
      </c>
      <c r="G141" s="181" t="s">
        <v>281</v>
      </c>
    </row>
    <row r="142" spans="1:7">
      <c r="A142" s="148" t="s">
        <v>252</v>
      </c>
      <c r="B142" s="180">
        <v>1227.5908999999999</v>
      </c>
      <c r="C142" s="182">
        <v>3.0429569252999999E-2</v>
      </c>
      <c r="D142" s="165"/>
      <c r="E142" s="182">
        <v>6.2312101669999998E-3</v>
      </c>
      <c r="F142" s="182">
        <v>4.6742155689999997E-3</v>
      </c>
      <c r="G142" s="181" t="s">
        <v>282</v>
      </c>
    </row>
    <row r="143" spans="1:7">
      <c r="A143" s="148" t="s">
        <v>253</v>
      </c>
      <c r="B143" s="180">
        <v>1253.7537</v>
      </c>
      <c r="C143" s="182">
        <v>3.1078093721E-2</v>
      </c>
      <c r="D143" s="165"/>
      <c r="E143" s="182">
        <v>6.3640116609999997E-3</v>
      </c>
      <c r="F143" s="182">
        <v>4.7738339079999997E-3</v>
      </c>
      <c r="G143" s="181" t="s">
        <v>283</v>
      </c>
    </row>
    <row r="144" spans="1:7">
      <c r="A144" s="148" t="s">
        <v>254</v>
      </c>
      <c r="B144" s="180">
        <v>1418.7627</v>
      </c>
      <c r="C144" s="182">
        <v>3.5168342998999999E-2</v>
      </c>
      <c r="D144" s="165"/>
      <c r="E144" s="182">
        <v>7.2015918010000001E-3</v>
      </c>
      <c r="F144" s="182">
        <v>5.4021276149999993E-3</v>
      </c>
      <c r="G144" s="181" t="s">
        <v>284</v>
      </c>
    </row>
    <row r="145" spans="1:7">
      <c r="A145" s="148" t="s">
        <v>255</v>
      </c>
      <c r="B145" s="180">
        <v>1704.3344</v>
      </c>
      <c r="C145" s="182">
        <v>4.2247105004999994E-2</v>
      </c>
      <c r="D145" s="165"/>
      <c r="E145" s="182">
        <v>8.651144157000001E-3</v>
      </c>
      <c r="F145" s="182">
        <v>6.4894798320000004E-3</v>
      </c>
      <c r="G145" s="181" t="s">
        <v>285</v>
      </c>
    </row>
    <row r="146" spans="1:7">
      <c r="A146" s="148" t="s">
        <v>256</v>
      </c>
      <c r="B146" s="180">
        <v>1828.3219999999999</v>
      </c>
      <c r="C146" s="182">
        <v>4.5320514281999999E-2</v>
      </c>
      <c r="D146" s="165"/>
      <c r="E146" s="182">
        <v>9.2805010490000003E-3</v>
      </c>
      <c r="F146" s="182">
        <v>6.9615791039999994E-3</v>
      </c>
      <c r="G146" s="181" t="s">
        <v>286</v>
      </c>
    </row>
    <row r="147" spans="1:7">
      <c r="A147" s="148" t="s">
        <v>257</v>
      </c>
      <c r="B147" s="180">
        <v>1834.6333999999999</v>
      </c>
      <c r="C147" s="182">
        <v>4.5476961502E-2</v>
      </c>
      <c r="D147" s="165"/>
      <c r="E147" s="182">
        <v>9.3125375030000002E-3</v>
      </c>
      <c r="F147" s="182">
        <v>6.9856105980000008E-3</v>
      </c>
      <c r="G147" s="181" t="s">
        <v>287</v>
      </c>
    </row>
    <row r="148" spans="1:7">
      <c r="A148" s="148" t="s">
        <v>258</v>
      </c>
      <c r="B148" s="180">
        <v>1840.5478000000001</v>
      </c>
      <c r="C148" s="182">
        <v>4.5623567870999998E-2</v>
      </c>
      <c r="D148" s="165"/>
      <c r="E148" s="182">
        <v>9.3425587990000006E-3</v>
      </c>
      <c r="F148" s="182">
        <v>7.0081304629999999E-3</v>
      </c>
      <c r="G148" s="181" t="s">
        <v>288</v>
      </c>
    </row>
    <row r="149" spans="1:7">
      <c r="A149" s="148" t="s">
        <v>259</v>
      </c>
      <c r="B149" s="180">
        <v>1917.6384</v>
      </c>
      <c r="C149" s="182">
        <v>4.7534492553999996E-2</v>
      </c>
      <c r="D149" s="165"/>
      <c r="E149" s="182">
        <v>9.7338680950000006E-3</v>
      </c>
      <c r="F149" s="182">
        <v>7.3016631720000001E-3</v>
      </c>
      <c r="G149" s="181" t="s">
        <v>289</v>
      </c>
    </row>
    <row r="150" spans="1:7">
      <c r="A150" s="148" t="s">
        <v>260</v>
      </c>
      <c r="B150" s="180">
        <v>2055.3254000000002</v>
      </c>
      <c r="C150" s="182">
        <v>5.0947483071999998E-2</v>
      </c>
      <c r="D150" s="165"/>
      <c r="E150" s="182">
        <v>1.0432762681000001E-2</v>
      </c>
      <c r="F150" s="182">
        <v>7.8259247309999998E-3</v>
      </c>
      <c r="G150" s="181" t="s">
        <v>290</v>
      </c>
    </row>
    <row r="151" spans="1:7">
      <c r="A151" s="148" t="s">
        <v>261</v>
      </c>
      <c r="B151" s="180">
        <v>4577.8450999999995</v>
      </c>
      <c r="C151" s="182">
        <v>0.113475795969</v>
      </c>
      <c r="D151" s="165"/>
      <c r="E151" s="182">
        <v>2.3236987933000001E-2</v>
      </c>
      <c r="F151" s="182">
        <v>1.7430753876000002E-2</v>
      </c>
      <c r="G151" s="181" t="s">
        <v>291</v>
      </c>
    </row>
    <row r="152" spans="1:7">
      <c r="A152" s="148" t="s">
        <v>262</v>
      </c>
      <c r="B152" s="180">
        <v>4690.5869000000002</v>
      </c>
      <c r="C152" s="182">
        <v>0.116270443934</v>
      </c>
      <c r="D152" s="165"/>
      <c r="E152" s="182">
        <v>2.3809261521999997E-2</v>
      </c>
      <c r="F152" s="182">
        <v>1.7860033269999999E-2</v>
      </c>
      <c r="G152" s="181" t="s">
        <v>292</v>
      </c>
    </row>
    <row r="153" spans="1:7">
      <c r="A153" s="170" t="s">
        <v>263</v>
      </c>
      <c r="B153" s="171">
        <v>5336.7812000000004</v>
      </c>
      <c r="C153" s="174">
        <v>0.13228833246900001</v>
      </c>
      <c r="D153" s="184"/>
      <c r="E153" s="174">
        <v>2.7089322079999999E-2</v>
      </c>
      <c r="F153" s="174">
        <v>2.0320503983000001E-2</v>
      </c>
      <c r="G153" s="172" t="s">
        <v>293</v>
      </c>
    </row>
    <row r="154" spans="1:7">
      <c r="A154" s="176" t="s">
        <v>310</v>
      </c>
      <c r="B154" s="177">
        <v>40342.04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15/10/2026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940.6508</v>
      </c>
      <c r="C6" s="173">
        <v>0.75</v>
      </c>
      <c r="D6" s="168">
        <v>705.48810000000003</v>
      </c>
      <c r="E6" s="173">
        <v>0.01</v>
      </c>
      <c r="F6" s="169" t="s">
        <v>83</v>
      </c>
    </row>
    <row r="7" spans="1:6">
      <c r="A7" s="148" t="s">
        <v>71</v>
      </c>
      <c r="B7" s="180">
        <v>1102.0042000000001</v>
      </c>
      <c r="C7" s="182">
        <v>0.85</v>
      </c>
      <c r="D7" s="180">
        <v>936.70360000000005</v>
      </c>
      <c r="E7" s="182">
        <v>0.01</v>
      </c>
      <c r="F7" s="181" t="s">
        <v>84</v>
      </c>
    </row>
    <row r="8" spans="1:6">
      <c r="A8" s="148" t="s">
        <v>72</v>
      </c>
      <c r="B8" s="180">
        <v>1479.0623000000001</v>
      </c>
      <c r="C8" s="182">
        <v>0.9</v>
      </c>
      <c r="D8" s="180">
        <v>1331.1559999999999</v>
      </c>
      <c r="E8" s="182">
        <v>0.01</v>
      </c>
      <c r="F8" s="181" t="s">
        <v>85</v>
      </c>
    </row>
    <row r="9" spans="1:6">
      <c r="A9" s="148" t="s">
        <v>74</v>
      </c>
      <c r="B9" s="180">
        <v>2777.4110000000001</v>
      </c>
      <c r="C9" s="182">
        <v>0.3</v>
      </c>
      <c r="D9" s="180">
        <v>833.22329999999999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5075.4323999999997</v>
      </c>
      <c r="C10" s="182">
        <v>0.8</v>
      </c>
      <c r="D10" s="180">
        <v>4060.346</v>
      </c>
      <c r="E10" s="182">
        <v>0.04</v>
      </c>
      <c r="F10" s="181" t="s">
        <v>88</v>
      </c>
    </row>
    <row r="11" spans="1:6">
      <c r="A11" s="170" t="s">
        <v>76</v>
      </c>
      <c r="B11" s="171">
        <v>5835.8540999999996</v>
      </c>
      <c r="C11" s="174">
        <v>1</v>
      </c>
      <c r="D11" s="171">
        <v>5835.8540999999996</v>
      </c>
      <c r="E11" s="174">
        <v>0.06</v>
      </c>
      <c r="F11" s="172" t="s">
        <v>89</v>
      </c>
    </row>
    <row r="12" spans="1:6">
      <c r="A12" s="176" t="s">
        <v>311</v>
      </c>
      <c r="B12" s="177">
        <v>17210.41</v>
      </c>
      <c r="C12" s="179"/>
      <c r="D12" s="177">
        <v>13702.77</v>
      </c>
      <c r="E12" s="178">
        <v>0.14000000000000001</v>
      </c>
      <c r="F12" s="175"/>
    </row>
    <row r="14" spans="1:6">
      <c r="A14" s="167" t="s">
        <v>128</v>
      </c>
      <c r="B14" s="168">
        <v>3073.4160000000002</v>
      </c>
      <c r="C14" s="173">
        <v>0.4</v>
      </c>
      <c r="D14" s="168">
        <v>1229.366</v>
      </c>
      <c r="E14" s="173">
        <v>0.01</v>
      </c>
      <c r="F14" s="169" t="s">
        <v>130</v>
      </c>
    </row>
    <row r="15" spans="1:6">
      <c r="A15" s="170" t="s">
        <v>129</v>
      </c>
      <c r="B15" s="171">
        <v>7055.6</v>
      </c>
      <c r="C15" s="174">
        <v>0.65</v>
      </c>
      <c r="D15" s="171">
        <v>4586.1400000000003</v>
      </c>
      <c r="E15" s="174">
        <v>0.05</v>
      </c>
      <c r="F15" s="172" t="s">
        <v>131</v>
      </c>
    </row>
    <row r="16" spans="1:6">
      <c r="A16" s="176" t="s">
        <v>299</v>
      </c>
      <c r="B16" s="177">
        <v>10129.02</v>
      </c>
      <c r="C16" s="179"/>
      <c r="D16" s="177">
        <v>5815.51</v>
      </c>
      <c r="E16" s="178">
        <v>0.06</v>
      </c>
      <c r="F16" s="175"/>
    </row>
    <row r="18" spans="1:6">
      <c r="A18" s="167" t="s">
        <v>136</v>
      </c>
      <c r="B18" s="168">
        <v>903.18809999999996</v>
      </c>
      <c r="C18" s="173">
        <v>1</v>
      </c>
      <c r="D18" s="168">
        <v>903.18809999999996</v>
      </c>
      <c r="E18" s="173">
        <v>0.01</v>
      </c>
      <c r="F18" s="169" t="s">
        <v>148</v>
      </c>
    </row>
    <row r="19" spans="1:6">
      <c r="A19" s="148" t="s">
        <v>138</v>
      </c>
      <c r="B19" s="180">
        <v>1112.2619999999999</v>
      </c>
      <c r="C19" s="182">
        <v>0.4</v>
      </c>
      <c r="D19" s="180">
        <v>444.90480000000002</v>
      </c>
      <c r="E19" s="182">
        <v>0</v>
      </c>
      <c r="F19" s="181" t="s">
        <v>150</v>
      </c>
    </row>
    <row r="20" spans="1:6">
      <c r="A20" s="148" t="s">
        <v>139</v>
      </c>
      <c r="B20" s="180">
        <v>1757.3052</v>
      </c>
      <c r="C20" s="182">
        <v>0.5</v>
      </c>
      <c r="D20" s="180">
        <v>878.65260000000001</v>
      </c>
      <c r="E20" s="182">
        <v>0.01</v>
      </c>
      <c r="F20" s="181" t="s">
        <v>151</v>
      </c>
    </row>
    <row r="21" spans="1:6">
      <c r="A21" s="148" t="s">
        <v>140</v>
      </c>
      <c r="B21" s="180">
        <v>1871.9188999999999</v>
      </c>
      <c r="C21" s="182">
        <v>0.3</v>
      </c>
      <c r="D21" s="180">
        <v>561.57569999999998</v>
      </c>
      <c r="E21" s="182">
        <v>0.01</v>
      </c>
      <c r="F21" s="181" t="s">
        <v>152</v>
      </c>
    </row>
    <row r="22" spans="1:6">
      <c r="A22" s="148" t="s">
        <v>141</v>
      </c>
      <c r="B22" s="180">
        <v>2018.8561</v>
      </c>
      <c r="C22" s="182">
        <v>0.45</v>
      </c>
      <c r="D22" s="180">
        <v>908.48530000000005</v>
      </c>
      <c r="E22" s="182">
        <v>0.01</v>
      </c>
      <c r="F22" s="181" t="s">
        <v>153</v>
      </c>
    </row>
    <row r="23" spans="1:6">
      <c r="A23" s="148" t="s">
        <v>142</v>
      </c>
      <c r="B23" s="180">
        <v>4805.7871999999998</v>
      </c>
      <c r="C23" s="182">
        <v>0.6</v>
      </c>
      <c r="D23" s="180">
        <v>2883.4722999999999</v>
      </c>
      <c r="E23" s="182">
        <v>0.03</v>
      </c>
      <c r="F23" s="181" t="s">
        <v>154</v>
      </c>
    </row>
    <row r="24" spans="1:6">
      <c r="A24" s="148" t="s">
        <v>143</v>
      </c>
      <c r="B24" s="180">
        <v>4906.9677000000001</v>
      </c>
      <c r="C24" s="182">
        <v>0.5</v>
      </c>
      <c r="D24" s="180">
        <v>2453.4838</v>
      </c>
      <c r="E24" s="182">
        <v>0.02</v>
      </c>
      <c r="F24" s="181" t="s">
        <v>155</v>
      </c>
    </row>
    <row r="25" spans="1:6">
      <c r="A25" s="148" t="s">
        <v>144</v>
      </c>
      <c r="B25" s="180">
        <v>10212.2577</v>
      </c>
      <c r="C25" s="182">
        <v>0.8</v>
      </c>
      <c r="D25" s="180">
        <v>8169.8062</v>
      </c>
      <c r="E25" s="182">
        <v>0.08</v>
      </c>
      <c r="F25" s="181" t="s">
        <v>156</v>
      </c>
    </row>
    <row r="26" spans="1:6">
      <c r="A26" s="170" t="s">
        <v>145</v>
      </c>
      <c r="B26" s="171">
        <v>12959.8879</v>
      </c>
      <c r="C26" s="174">
        <v>0.8</v>
      </c>
      <c r="D26" s="171">
        <v>9676.5210999999999</v>
      </c>
      <c r="E26" s="174">
        <v>0.1</v>
      </c>
      <c r="F26" s="172" t="s">
        <v>157</v>
      </c>
    </row>
    <row r="27" spans="1:6">
      <c r="A27" s="176" t="s">
        <v>312</v>
      </c>
      <c r="B27" s="177">
        <v>40548.43</v>
      </c>
      <c r="C27" s="179"/>
      <c r="D27" s="177">
        <v>26880.09</v>
      </c>
      <c r="E27" s="178">
        <v>0.27</v>
      </c>
      <c r="F27" s="175"/>
    </row>
    <row r="29" spans="1:6">
      <c r="A29" s="167" t="s">
        <v>164</v>
      </c>
      <c r="B29" s="168">
        <v>784.95349999999996</v>
      </c>
      <c r="C29" s="173">
        <v>0.3</v>
      </c>
      <c r="D29" s="168">
        <v>235.48599999999999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1334.7865999999999</v>
      </c>
      <c r="C30" s="182">
        <v>1</v>
      </c>
      <c r="D30" s="180">
        <v>1334.787</v>
      </c>
      <c r="E30" s="182">
        <v>0.01</v>
      </c>
      <c r="F30" s="181" t="s">
        <v>191</v>
      </c>
    </row>
    <row r="31" spans="1:6">
      <c r="A31" s="148" t="s">
        <v>167</v>
      </c>
      <c r="B31" s="180">
        <v>1352.8022000000001</v>
      </c>
      <c r="C31" s="182">
        <v>1</v>
      </c>
      <c r="D31" s="180">
        <v>1352.8019999999999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1544.4353000000001</v>
      </c>
      <c r="C32" s="182">
        <v>0.9</v>
      </c>
      <c r="D32" s="180">
        <v>1389.992</v>
      </c>
      <c r="E32" s="182">
        <v>0.01</v>
      </c>
      <c r="F32" s="181" t="s">
        <v>193</v>
      </c>
    </row>
    <row r="33" spans="1:6">
      <c r="A33" s="148" t="s">
        <v>169</v>
      </c>
      <c r="B33" s="180">
        <v>1545.9511</v>
      </c>
      <c r="C33" s="182">
        <v>0.9</v>
      </c>
      <c r="D33" s="180">
        <v>1391.356</v>
      </c>
      <c r="E33" s="182">
        <v>0.01</v>
      </c>
      <c r="F33" s="181" t="s">
        <v>194</v>
      </c>
    </row>
    <row r="34" spans="1:6">
      <c r="A34" s="148" t="s">
        <v>170</v>
      </c>
      <c r="B34" s="180">
        <v>1717.5434</v>
      </c>
      <c r="C34" s="182">
        <v>1</v>
      </c>
      <c r="D34" s="180">
        <v>1717.5429999999999</v>
      </c>
      <c r="E34" s="182">
        <v>0.02</v>
      </c>
      <c r="F34" s="181" t="s">
        <v>195</v>
      </c>
    </row>
    <row r="35" spans="1:6">
      <c r="A35" s="148" t="s">
        <v>172</v>
      </c>
      <c r="B35" s="180">
        <v>2051.6338000000001</v>
      </c>
      <c r="C35" s="182">
        <v>1</v>
      </c>
      <c r="D35" s="180">
        <v>2051.634</v>
      </c>
      <c r="E35" s="182">
        <v>0.02</v>
      </c>
      <c r="F35" s="181" t="s">
        <v>197</v>
      </c>
    </row>
    <row r="36" spans="1:6">
      <c r="A36" s="148" t="s">
        <v>173</v>
      </c>
      <c r="B36" s="180">
        <v>2360.2183</v>
      </c>
      <c r="C36" s="182">
        <v>1</v>
      </c>
      <c r="D36" s="180">
        <v>2360.2179999999998</v>
      </c>
      <c r="E36" s="182">
        <v>0.02</v>
      </c>
      <c r="F36" s="181" t="s">
        <v>198</v>
      </c>
    </row>
    <row r="37" spans="1:6">
      <c r="A37" s="148" t="s">
        <v>174</v>
      </c>
      <c r="B37" s="180">
        <v>2430.6534000000001</v>
      </c>
      <c r="C37" s="182">
        <v>0.95</v>
      </c>
      <c r="D37" s="180">
        <v>2309.1210000000001</v>
      </c>
      <c r="E37" s="182">
        <v>0.02</v>
      </c>
      <c r="F37" s="181" t="s">
        <v>199</v>
      </c>
    </row>
    <row r="38" spans="1:6">
      <c r="A38" s="148" t="s">
        <v>175</v>
      </c>
      <c r="B38" s="180">
        <v>2691.9758000000002</v>
      </c>
      <c r="C38" s="182">
        <v>0.9</v>
      </c>
      <c r="D38" s="180">
        <v>2422.7779999999998</v>
      </c>
      <c r="E38" s="182">
        <v>0.02</v>
      </c>
      <c r="F38" s="181" t="s">
        <v>200</v>
      </c>
    </row>
    <row r="39" spans="1:6">
      <c r="A39" s="148" t="s">
        <v>176</v>
      </c>
      <c r="B39" s="180">
        <v>2764.6230999999998</v>
      </c>
      <c r="C39" s="182">
        <v>1</v>
      </c>
      <c r="D39" s="180">
        <v>2764.623</v>
      </c>
      <c r="E39" s="182">
        <v>0.03</v>
      </c>
      <c r="F39" s="181" t="s">
        <v>201</v>
      </c>
    </row>
    <row r="40" spans="1:6">
      <c r="A40" s="148" t="s">
        <v>177</v>
      </c>
      <c r="B40" s="180">
        <v>3257.8807999999999</v>
      </c>
      <c r="C40" s="182">
        <v>0.75</v>
      </c>
      <c r="D40" s="180">
        <v>2443.4110000000001</v>
      </c>
      <c r="E40" s="182">
        <v>0.02</v>
      </c>
      <c r="F40" s="181" t="s">
        <v>202</v>
      </c>
    </row>
    <row r="41" spans="1:6">
      <c r="A41" s="148" t="s">
        <v>178</v>
      </c>
      <c r="B41" s="180">
        <v>4998.4944999999998</v>
      </c>
      <c r="C41" s="182">
        <v>0.85</v>
      </c>
      <c r="D41" s="180">
        <v>4248.72</v>
      </c>
      <c r="E41" s="182">
        <v>0.04</v>
      </c>
      <c r="F41" s="181" t="s">
        <v>203</v>
      </c>
    </row>
    <row r="42" spans="1:6">
      <c r="A42" s="148" t="s">
        <v>179</v>
      </c>
      <c r="B42" s="180">
        <v>5123.384</v>
      </c>
      <c r="C42" s="182">
        <v>1</v>
      </c>
      <c r="D42" s="180">
        <v>5123.384</v>
      </c>
      <c r="E42" s="182">
        <v>0.05</v>
      </c>
      <c r="F42" s="181" t="s">
        <v>204</v>
      </c>
    </row>
    <row r="43" spans="1:6">
      <c r="A43" s="148" t="s">
        <v>180</v>
      </c>
      <c r="B43" s="180">
        <v>5168.0430999999999</v>
      </c>
      <c r="C43" s="182">
        <v>0.95</v>
      </c>
      <c r="D43" s="180">
        <v>4909.6409999999996</v>
      </c>
      <c r="E43" s="182">
        <v>0.05</v>
      </c>
      <c r="F43" s="181" t="s">
        <v>205</v>
      </c>
    </row>
    <row r="44" spans="1:6">
      <c r="A44" s="148" t="s">
        <v>181</v>
      </c>
      <c r="B44" s="180">
        <v>5743.4961999999996</v>
      </c>
      <c r="C44" s="182">
        <v>1</v>
      </c>
      <c r="D44" s="180">
        <v>5743.4960000000001</v>
      </c>
      <c r="E44" s="182">
        <v>0.06</v>
      </c>
      <c r="F44" s="181" t="s">
        <v>206</v>
      </c>
    </row>
    <row r="45" spans="1:6">
      <c r="A45" s="170" t="s">
        <v>182</v>
      </c>
      <c r="B45" s="171">
        <v>14781.025299999999</v>
      </c>
      <c r="C45" s="174">
        <v>0.9</v>
      </c>
      <c r="D45" s="171">
        <v>10098.064</v>
      </c>
      <c r="E45" s="174">
        <v>0.1</v>
      </c>
      <c r="F45" s="172" t="s">
        <v>207</v>
      </c>
    </row>
    <row r="46" spans="1:6">
      <c r="A46" s="176" t="s">
        <v>313</v>
      </c>
      <c r="B46" s="177">
        <v>59651.9</v>
      </c>
      <c r="C46" s="179"/>
      <c r="D46" s="177">
        <v>51897.06</v>
      </c>
      <c r="E46" s="178">
        <v>0.52</v>
      </c>
      <c r="F46" s="175"/>
    </row>
    <row r="48" spans="1:6">
      <c r="A48" s="167" t="s">
        <v>219</v>
      </c>
      <c r="B48" s="168">
        <v>805.68610000000001</v>
      </c>
      <c r="C48" s="173">
        <v>0.75</v>
      </c>
      <c r="D48" s="168">
        <v>604.26459999999997</v>
      </c>
      <c r="E48" s="173">
        <v>0.01</v>
      </c>
      <c r="F48" s="169" t="s">
        <v>224</v>
      </c>
    </row>
    <row r="49" spans="1:6">
      <c r="A49" s="170" t="s">
        <v>220</v>
      </c>
      <c r="B49" s="171">
        <v>1423.7973</v>
      </c>
      <c r="C49" s="174">
        <v>0.8</v>
      </c>
      <c r="D49" s="171">
        <v>1139.0379</v>
      </c>
      <c r="E49" s="174">
        <v>0.01</v>
      </c>
      <c r="F49" s="172" t="s">
        <v>225</v>
      </c>
    </row>
    <row r="50" spans="1:6">
      <c r="A50" s="176" t="s">
        <v>314</v>
      </c>
      <c r="B50" s="177">
        <v>2229.48</v>
      </c>
      <c r="C50" s="179"/>
      <c r="D50" s="177">
        <v>1743.3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129769.24563822401</v>
      </c>
      <c r="C52" s="196"/>
      <c r="D52" s="195">
        <v>100038.72620586101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G6093" s="108" t="e">
        <f>G6092*#REF!/#REF!</f>
        <v>#REF!</v>
      </c>
      <c r="H6093" s="108">
        <f t="shared" si="153"/>
        <v>0</v>
      </c>
      <c r="I6093" s="108">
        <f t="shared" si="154"/>
        <v>0</v>
      </c>
      <c r="J6093" s="108">
        <f t="shared" si="155"/>
        <v>0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G6093" s="108" t="e">
        <f>G6092*#REF!/#REF!</f>
        <v>#REF!</v>
      </c>
      <c r="H6093" s="108">
        <f t="shared" si="153"/>
        <v>0</v>
      </c>
      <c r="I6093" s="108">
        <f t="shared" si="154"/>
        <v>0</v>
      </c>
      <c r="J6093" s="108">
        <f t="shared" si="155"/>
        <v>0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-1.52446025177194E-2</v>
      </c>
      <c r="E31" s="42"/>
      <c r="F31" s="43"/>
      <c r="G31" s="41">
        <f>Indices!F17</f>
        <v>-0.10338528686515901</v>
      </c>
      <c r="H31" s="42"/>
      <c r="I31" s="42"/>
      <c r="J31" s="41">
        <f>Indices!J17</f>
        <v>-0.16358921913032401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3.48425907864576E-2</v>
      </c>
      <c r="E32" s="42"/>
      <c r="F32" s="39"/>
      <c r="G32" s="41">
        <f>Indices!F26</f>
        <v>-7.0700988756179695E-2</v>
      </c>
      <c r="H32" s="42"/>
      <c r="I32" s="42"/>
      <c r="J32" s="41">
        <f>Indices!J26</f>
        <v>-0.121177977898186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2026-10-16T07:16:40Z</dcterms:modified>
</cp:coreProperties>
</file>