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63F64BBB-0F76-480D-8C04-836AC1E35785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<sst xmlns="http://schemas.openxmlformats.org/spreadsheetml/2006/main" count="460" uniqueCount="315">
  <si>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</si>
  <si>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</si>
  <si>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</si>
  <si>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</si>
  <si>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</si>
  <si>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</si>
  <si>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</si>
  <si>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</si>
  <si>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</si>
  <si>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</si>
  <si>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</si>
  <si>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</si>
  <si>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</si>
  <si>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</si>
  <si>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</si>
  <si>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</si>
  <si>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</si>
  <si>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</si>
  <si>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</si>
  <si>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</si>
  <si>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</si>
  <si>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</si>
  <si>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</si>
  <si>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</si>
  <si>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</si>
  <si>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</si>
  <si>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</si>
  <si>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</si>
  <si>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</si>
  <si>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</si>
  <si>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</si>
  <si>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</si>
  <si>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</si>
  <si>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</si>
  <si>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</si>
  <si>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</si>
  <si>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</si>
  <si>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</si>
  <si>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</si>
  <si>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</si>
  <si>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</si>
  <si>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</si>
  <si>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</si>
  <si>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</si>
  <si>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</si>
  <si>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</si>
  <si>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</si>
  <si>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</si>
  <si>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</si>
  <si>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</si>
  <si>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</si>
  <si>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</si>
  <si>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</si>
  <si>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</si>
  <si>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</si>
  <si>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</si>
  <si>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13-10-2026</t>
  </si>
  <si>
    <t>14/10/2026</t>
  </si>
  <si>
    <t>Variation par rapport au 31/12/2025</t>
  </si>
  <si>
    <t>AU 14/10/2026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</si>
  <si>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</si>
  <si>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</si>
  <si>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</si>
  <si>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</si>
  <si>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</si>
  <si>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</si>
  <si>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</si>
  <si>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</si>
  <si>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</si>
  <si>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</si>
  <si>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</si>
  <si>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</si>
  <si>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</si>
  <si>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</si>
  <si>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</si>
  <si>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</si>
  <si>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</si>
  <si>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</si>
  <si>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</si>
  <si>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</si>
  <si>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</si>
  <si>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</si>
  <si>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</si>
  <si>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</si>
  <si>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</si>
  <si>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</si>
  <si>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</si>
  <si>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</si>
  <si>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</si>
  <si>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</si>
  <si>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</si>
  <si>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</si>
  <si>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</si>
  <si>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</si>
  <si>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</si>
  <si>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</si>
  <si>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</si>
  <si>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</si>
  <si>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</si>
  <si>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</si>
  <si>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</si>
  <si>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</si>
  <si>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</si>
  <si>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</si>
  <si>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</si>
  <si>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</si>
  <si>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</si>
  <si>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</si>
  <si>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</si>
  <si>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</si>
  <si>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</si>
  <si>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</si>
  <si>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</si>
  <si>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</si>
  <si>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</si>
  <si>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</si>
  <si>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</si>
  <si>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</si>
  <si>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</si>
  <si>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</si>
  <si>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</si>
  <si>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</si>
  <si>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</si>
  <si>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</si>
  <si>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</si>
  <si>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</si>
  <si>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</si>
  <si>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</si>
  <si>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</si>
  <si>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</si>
  <si>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</si>
  <si>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</si>
  <si>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</si>
  <si>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</si>
  <si>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</si>
  <si>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</si>
  <si>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</si>
  <si>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</si>
  <si>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</si>
  <si>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</si>
  <si>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</si>
  <si>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</si>
  <si>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</si>
  <si>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</si>
  <si>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</si>
  <si>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</si>
  <si>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</si>
  <si>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</si>
  <si>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</si>
  <si>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</si>
  <si>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</si>
  <si>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</si>
  <si>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</si>
  <si>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</si>
  <si>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</si>
  <si>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</si>
  <si>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</si>
  <si>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</si>
  <si>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</si>
  <si>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</si>
  <si>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</si>
  <si>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</si>
  <si>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Schroder Real Estate Investment Trust Ltd</t>
  </si>
  <si>
    <t>CUSTODIAN REIT</t>
  </si>
  <si>
    <t>Targt Hlthc REIT Rg</t>
  </si>
  <si>
    <t>WORKSPACE GROUP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</si>
  <si>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</si>
  <si>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</si>
  <si>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</si>
  <si>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</si>
  <si>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</si>
  <si>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</si>
  <si>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</si>
  <si>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</si>
  <si>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</si>
  <si>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</si>
  <si>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</si>
  <si>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</si>
  <si>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</si>
  <si>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</si>
  <si>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</si>
  <si>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</si>
  <si>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</si>
  <si>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</si>
  <si>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</si>
  <si>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</si>
  <si>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</si>
  <si>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GB00B01HM147</t>
  </si>
  <si>
    <t>GB00BJFLFT45</t>
  </si>
  <si>
    <t>GB00BJGTLF51</t>
  </si>
  <si>
    <t>GB00B67G5X01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</si>
  <si>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</si>
  <si>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</si>
  <si>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</si>
  <si>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</si>
  <si>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</si>
  <si>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</si>
  <si>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</si>
  <si>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</si>
  <si>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</si>
  <si>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</si>
  <si>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</si>
  <si>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</si>
  <si>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</si>
  <si>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</si>
  <si>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</si>
  <si>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</si>
  <si>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</si>
  <si>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</si>
  <si>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</si>
  <si>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</si>
  <si>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</si>
  <si>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</si>
  <si>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</si>
  <si>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</si>
  <si>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</si>
  <si>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</si>
  <si>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</si>
  <si>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</si>
  <si>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</si>
  <si>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</si>
  <si>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</si>
  <si>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</si>
  <si>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</si>
  <si>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</si>
  <si>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</si>
  <si>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</si>
  <si>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</si>
  <si>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</si>
  <si>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</si>
  <si>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</si>
  <si>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</si>
  <si>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</si>
  <si>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</si>
  <si>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</si>
  <si>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Stenhus Fastig Rg</t>
  </si>
  <si>
    <t>Heba Fast Rg-B</t>
  </si>
  <si>
    <t>Eastnine Rg</t>
  </si>
  <si>
    <t>John Mattson Rg</t>
  </si>
  <si>
    <t>Prisma Prop Rg</t>
  </si>
  <si>
    <t>Stendorren Fast -B-</t>
  </si>
  <si>
    <t>Ft Emilshus Rg-B</t>
  </si>
  <si>
    <t>Hemnet Grp Rg</t>
  </si>
  <si>
    <t>Platzer Fast -B</t>
  </si>
  <si>
    <t>Logistea B</t>
  </si>
  <si>
    <t>FastPtr-A Rg</t>
  </si>
  <si>
    <t>Sw Log Prop Rg-B</t>
  </si>
  <si>
    <t>DIÖS FASTIGHETER</t>
  </si>
  <si>
    <t>Sveafastigheter B</t>
  </si>
  <si>
    <t>Cibus Nordic RE Rg</t>
  </si>
  <si>
    <t>Intea B</t>
  </si>
  <si>
    <t>Nyfosa Rg</t>
  </si>
  <si>
    <t>ATRIUM LJUNGBERG AB</t>
  </si>
  <si>
    <t>NP3 Fastigheter Rg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</si>
  <si>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</si>
  <si>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</si>
  <si>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</si>
  <si>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</si>
  <si>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</si>
  <si>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</si>
  <si>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</si>
  <si>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FASTIGHETS AB BALDER</t>
  </si>
  <si>
    <t>Sagax-B Rg</t>
  </si>
  <si>
    <t>CASTELLUM</t>
  </si>
  <si>
    <t>SE0010714287</t>
  </si>
  <si>
    <t>SE0014956819</t>
  </si>
  <si>
    <t>SE0017911480</t>
  </si>
  <si>
    <t>SE0022050183</t>
  </si>
  <si>
    <t>SE0012481364</t>
  </si>
  <si>
    <t>SE0022062055</t>
  </si>
  <si>
    <t>SE0006543344</t>
  </si>
  <si>
    <t>SE0016785786</t>
  </si>
  <si>
    <t>SE0015671995</t>
  </si>
  <si>
    <t>SE0004977692</t>
  </si>
  <si>
    <t>SE0017131337</t>
  </si>
  <si>
    <t>SE0013512506</t>
  </si>
  <si>
    <t>SE0017565476</t>
  </si>
  <si>
    <t>SE0001634262</t>
  </si>
  <si>
    <t>SE0029856053</t>
  </si>
  <si>
    <t>SE0010832204</t>
  </si>
  <si>
    <t>SE0017072259</t>
  </si>
  <si>
    <t>SE0011426428</t>
  </si>
  <si>
    <t>SE0024320832</t>
  </si>
  <si>
    <t>SE0006342333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</si>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</sst>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1142.1400000000001</v>
      </c>
      <c r="E12" s="14"/>
      <c r="F12" s="153">
        <v>1273.6220000000001</v>
      </c>
      <c r="G12" s="153">
        <v>1272.8779999999999</v>
      </c>
      <c r="H12" s="153">
        <v>1483.377</v>
      </c>
      <c r="I12" s="153">
        <v>1415.268</v>
      </c>
      <c r="J12" s="153">
        <v>1122.4739999999999</v>
      </c>
      <c r="K12" s="149">
        <v>804.99260000000004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1151.809</v>
      </c>
      <c r="E14" s="17"/>
      <c r="F14" s="154">
        <v>1282.1590000000001</v>
      </c>
      <c r="G14" s="154">
        <v>1286.366</v>
      </c>
      <c r="H14" s="154">
        <v>1490.3420000000001</v>
      </c>
      <c r="I14" s="154">
        <v>1429.9580000000001</v>
      </c>
      <c r="J14" s="154">
        <v>1127.511</v>
      </c>
      <c r="K14" s="150">
        <v>809.06669999999997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8.4656872187296502E-3</v>
      </c>
      <c r="E16" s="21"/>
      <c r="F16" s="155">
        <v>6.7029306968629E-3</v>
      </c>
      <c r="G16" s="155">
        <v>1.0596459362169901E-2</v>
      </c>
      <c r="H16" s="155">
        <v>4.6953673948026999E-3</v>
      </c>
      <c r="I16" s="155">
        <v>1.03796595415144E-2</v>
      </c>
      <c r="J16" s="155">
        <v>4.4874090624815698E-3</v>
      </c>
      <c r="K16" s="151">
        <v>5.0610403126685197E-3</v>
      </c>
    </row>
    <row r="17" spans="1:11" s="8" customFormat="1" ht="14.25">
      <c r="A17" s="145" t="s">
        <v>58</v>
      </c>
      <c r="B17" s="130"/>
      <c r="C17" s="22"/>
      <c r="D17" s="151">
        <v>-2.0425641208818401E-2</v>
      </c>
      <c r="E17" s="21"/>
      <c r="F17" s="155">
        <v>-0.111159252606746</v>
      </c>
      <c r="G17" s="155">
        <v>-0.18286797798309701</v>
      </c>
      <c r="H17" s="155">
        <v>-0.15886898919817999</v>
      </c>
      <c r="I17" s="155">
        <v>-0.19913907722430199</v>
      </c>
      <c r="J17" s="155">
        <v>-0.16683465283761201</v>
      </c>
      <c r="K17" s="151">
        <v>-0.20095673838665601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1.224788E-4</v>
      </c>
      <c r="G19" s="155">
        <v>4.0205350000000003E-5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3027.53</v>
      </c>
      <c r="E22" s="29"/>
      <c r="F22" s="153">
        <v>2706.846</v>
      </c>
      <c r="G22" s="153">
        <v>2383.799</v>
      </c>
      <c r="H22" s="153">
        <v>3358.0929999999998</v>
      </c>
      <c r="I22" s="153">
        <v>2700.1260000000002</v>
      </c>
      <c r="J22" s="153">
        <v>2615.797</v>
      </c>
      <c r="K22" s="149">
        <v>1748.546</v>
      </c>
    </row>
    <row r="23" spans="1:11" s="32" customFormat="1" ht="15.75" customHeight="1">
      <c r="A23" s="145" t="s">
        <v>58</v>
      </c>
      <c r="B23" s="130"/>
      <c r="C23" s="22"/>
      <c r="D23" s="151">
        <v>1.8280433165981599E-2</v>
      </c>
      <c r="E23" s="31"/>
      <c r="F23" s="155">
        <v>-9.1352927255424293E-2</v>
      </c>
      <c r="G23" s="155">
        <v>-0.182867636019105</v>
      </c>
      <c r="H23" s="155">
        <v>-0.13500123899011801</v>
      </c>
      <c r="I23" s="155">
        <v>-0.19913902564682101</v>
      </c>
      <c r="J23" s="155">
        <v>-0.13681859970287899</v>
      </c>
      <c r="K23" s="151">
        <v>-0.17626092126326301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3591.7919999999999</v>
      </c>
      <c r="E25" s="29"/>
      <c r="F25" s="153">
        <v>3369.0830000000001</v>
      </c>
      <c r="G25" s="153">
        <v>2633.5340000000001</v>
      </c>
      <c r="H25" s="153">
        <v>4393.1580000000004</v>
      </c>
      <c r="I25" s="153">
        <v>3032.6990000000001</v>
      </c>
      <c r="J25" s="153">
        <v>3224.3429999999998</v>
      </c>
      <c r="K25" s="149">
        <v>2060.5819999999999</v>
      </c>
    </row>
    <row r="26" spans="1:11" s="32" customFormat="1" ht="15.75" customHeight="1">
      <c r="A26" s="145" t="s">
        <v>58</v>
      </c>
      <c r="B26" s="130"/>
      <c r="C26" s="22"/>
      <c r="D26" s="151">
        <v>2.88168465338581E-2</v>
      </c>
      <c r="E26" s="31"/>
      <c r="F26" s="155">
        <v>-7.8760609441308901E-2</v>
      </c>
      <c r="G26" s="155">
        <v>-0.18286771719117401</v>
      </c>
      <c r="H26" s="155">
        <v>-0.122575560543804</v>
      </c>
      <c r="I26" s="155">
        <v>-0.199139167407618</v>
      </c>
      <c r="J26" s="155">
        <v>-0.124587488091285</v>
      </c>
      <c r="K26" s="151">
        <v>-0.16507109275506701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1080.9480000000001</v>
      </c>
      <c r="E12" s="153">
        <v>813.47979999999995</v>
      </c>
      <c r="F12" s="153">
        <v>935.99210000000005</v>
      </c>
      <c r="G12" s="153">
        <v>105.7978</v>
      </c>
      <c r="H12" s="153">
        <v>275.72890000000001</v>
      </c>
      <c r="I12" s="153">
        <v>1549.9390000000001</v>
      </c>
      <c r="J12" s="153">
        <v>778.14750000000004</v>
      </c>
      <c r="K12" s="153">
        <v>846.84010000000001</v>
      </c>
      <c r="L12" s="153">
        <v>1086.8979999999999</v>
      </c>
      <c r="M12" s="153">
        <v>4206.3429999999998</v>
      </c>
      <c r="N12" s="153">
        <v>4877.1019999999999</v>
      </c>
      <c r="O12" s="153">
        <v>4981.6859999999997</v>
      </c>
      <c r="P12" s="153">
        <v>3187.7559999999999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1083.2180000000001</v>
      </c>
      <c r="E14" s="154">
        <v>812.71820000000002</v>
      </c>
      <c r="F14" s="154">
        <v>939.75879999999995</v>
      </c>
      <c r="G14" s="154">
        <v>105.4409</v>
      </c>
      <c r="H14" s="154">
        <v>277.94110000000001</v>
      </c>
      <c r="I14" s="154">
        <v>1555.2750000000001</v>
      </c>
      <c r="J14" s="154">
        <v>793.21699999999998</v>
      </c>
      <c r="K14" s="154">
        <v>857.74609999999996</v>
      </c>
      <c r="L14" s="154">
        <v>1101.222</v>
      </c>
      <c r="M14" s="154">
        <v>4247.7449999999999</v>
      </c>
      <c r="N14" s="154">
        <v>4938.2049999999999</v>
      </c>
      <c r="O14" s="154">
        <v>4974.0720000000001</v>
      </c>
      <c r="P14" s="154">
        <v>3185.444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2.10000851104764E-3</v>
      </c>
      <c r="E16" s="155">
        <v>-9.3622484541100405E-4</v>
      </c>
      <c r="F16" s="155">
        <v>4.0242861024146802E-3</v>
      </c>
      <c r="G16" s="155">
        <v>-3.37341608237596E-3</v>
      </c>
      <c r="H16" s="155">
        <v>8.0230980502951094E-3</v>
      </c>
      <c r="I16" s="155">
        <v>3.4427161326995299E-3</v>
      </c>
      <c r="J16" s="155">
        <v>1.9365865725971002E-2</v>
      </c>
      <c r="K16" s="155">
        <v>1.2878464305126699E-2</v>
      </c>
      <c r="L16" s="155">
        <v>1.31787895460291E-2</v>
      </c>
      <c r="M16" s="155">
        <v>9.8427541453467403E-3</v>
      </c>
      <c r="N16" s="155">
        <v>1.2528546665622401E-2</v>
      </c>
      <c r="O16" s="155">
        <v>-1.52839821698914E-3</v>
      </c>
      <c r="P16" s="155">
        <v>-7.2527508378927895E-4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-0.30448143570316399</v>
      </c>
      <c r="E17" s="155">
        <v>-3.9748806654378702E-2</v>
      </c>
      <c r="F17" s="155">
        <v>-0.141580797385644</v>
      </c>
      <c r="G17" s="155">
        <v>-6.0203002975166599E-2</v>
      </c>
      <c r="H17" s="155">
        <v>-0.307340210892315</v>
      </c>
      <c r="I17" s="155">
        <v>-0.100455823417444</v>
      </c>
      <c r="J17" s="155">
        <v>-0.11610707667484201</v>
      </c>
      <c r="K17" s="155">
        <v>5.0239318518616502E-2</v>
      </c>
      <c r="L17" s="155">
        <v>1.6620846403955399E-2</v>
      </c>
      <c r="M17" s="155">
        <v>-0.22664770067721601</v>
      </c>
      <c r="N17" s="155">
        <v>-0.20020067035885</v>
      </c>
      <c r="O17" s="155">
        <v>-3.4088942925269997E-2</v>
      </c>
      <c r="P17" s="155">
        <v>-3.17013569186314E-2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4.9317939999999998E-4</v>
      </c>
      <c r="L19" s="155">
        <v>4.9317939999999998E-4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2149.13</v>
      </c>
      <c r="E22" s="153">
        <v>1250.481</v>
      </c>
      <c r="F22" s="153">
        <v>2691.6790000000001</v>
      </c>
      <c r="G22" s="153">
        <v>163.22120000000001</v>
      </c>
      <c r="H22" s="153">
        <v>754.75429999999994</v>
      </c>
      <c r="I22" s="153">
        <v>4066.1840000000002</v>
      </c>
      <c r="J22" s="153">
        <v>2599.6840000000002</v>
      </c>
      <c r="K22" s="153">
        <v>1577.7059999999999</v>
      </c>
      <c r="L22" s="153">
        <v>2016.307</v>
      </c>
      <c r="M22" s="153">
        <v>8638.1389999999992</v>
      </c>
      <c r="N22" s="153">
        <v>8291.5329999999994</v>
      </c>
      <c r="O22" s="153">
        <v>11278.74</v>
      </c>
      <c r="P22" s="153">
        <v>6479.1049999999996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-0.27635406873850099</v>
      </c>
      <c r="E23" s="155">
        <v>-2.6570627441394799E-2</v>
      </c>
      <c r="F23" s="155">
        <v>-0.110150224687416</v>
      </c>
      <c r="G23" s="155">
        <v>-4.1249127720513298E-2</v>
      </c>
      <c r="H23" s="155">
        <v>-0.28912984714612799</v>
      </c>
      <c r="I23" s="155">
        <v>-5.9659869436004001E-2</v>
      </c>
      <c r="J23" s="155">
        <v>-8.8100545627699797E-2</v>
      </c>
      <c r="K23" s="155">
        <v>5.0886926009235903E-2</v>
      </c>
      <c r="L23" s="155">
        <v>1.6620935774062099E-2</v>
      </c>
      <c r="M23" s="155">
        <v>-0.21444812003490599</v>
      </c>
      <c r="N23" s="155">
        <v>-0.200200694182328</v>
      </c>
      <c r="O23" s="155">
        <v>-1.9313338306874501E-2</v>
      </c>
      <c r="P23" s="155">
        <v>-3.1701510051893401E-2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2464.4090000000001</v>
      </c>
      <c r="E25" s="153">
        <v>1464.3789999999999</v>
      </c>
      <c r="F25" s="153">
        <v>3499.8180000000002</v>
      </c>
      <c r="G25" s="153">
        <v>175.70500000000001</v>
      </c>
      <c r="H25" s="153">
        <v>1087.5709999999999</v>
      </c>
      <c r="I25" s="153">
        <v>5333.7470000000003</v>
      </c>
      <c r="J25" s="153">
        <v>3721.6970000000001</v>
      </c>
      <c r="K25" s="153">
        <v>1707.76</v>
      </c>
      <c r="L25" s="153">
        <v>2154.0479999999998</v>
      </c>
      <c r="M25" s="153">
        <v>13935.03</v>
      </c>
      <c r="N25" s="153">
        <v>9103.5300000000007</v>
      </c>
      <c r="O25" s="153">
        <v>13163.24</v>
      </c>
      <c r="P25" s="153">
        <v>6939.6719999999996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-0.266172348222044</v>
      </c>
      <c r="E26" s="155">
        <v>-2.1571961661427299E-2</v>
      </c>
      <c r="F26" s="155">
        <v>-9.5255661732106797E-2</v>
      </c>
      <c r="G26" s="155">
        <v>-3.59074475539247E-2</v>
      </c>
      <c r="H26" s="155">
        <v>-0.25420975395671602</v>
      </c>
      <c r="I26" s="155">
        <v>-4.5097388036654799E-2</v>
      </c>
      <c r="J26" s="155">
        <v>-2.0420705917777601E-2</v>
      </c>
      <c r="K26" s="155">
        <v>5.2069998361300003E-2</v>
      </c>
      <c r="L26" s="155">
        <v>1.66209574996776E-2</v>
      </c>
      <c r="M26" s="155">
        <v>-0.20175115999312601</v>
      </c>
      <c r="N26" s="155">
        <v>-0.200200768405667</v>
      </c>
      <c r="O26" s="155">
        <v>-9.2711204372585305E-3</v>
      </c>
      <c r="P26" s="155">
        <v>-3.1701417298927698E-2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1966.472</v>
      </c>
      <c r="C7" s="173">
        <v>0.47713689522999997</v>
      </c>
      <c r="D7" s="173">
        <v>1.6457542852E-2</v>
      </c>
      <c r="E7" s="173">
        <v>1.0078621301999999E-2</v>
      </c>
      <c r="F7" s="173">
        <v>7.5534360280000001E-3</v>
      </c>
      <c r="G7" s="169" t="s">
        <v>62</v>
      </c>
    </row>
    <row r="8" spans="1:7">
      <c r="A8" s="170" t="s">
        <v>61</v>
      </c>
      <c r="B8" s="171">
        <v>2154.9270000000001</v>
      </c>
      <c r="C8" s="174">
        <v>0.52286286213400002</v>
      </c>
      <c r="D8" s="174">
        <v>1.8034736038000002E-2</v>
      </c>
      <c r="E8" s="174">
        <v>1.1044496523E-2</v>
      </c>
      <c r="F8" s="174">
        <v>8.2773124860000009E-3</v>
      </c>
      <c r="G8" s="172" t="s">
        <v>63</v>
      </c>
    </row>
    <row r="9" spans="1:7">
      <c r="A9" s="176" t="s">
        <v>295</v>
      </c>
      <c r="B9" s="177">
        <v>4121.3999999999996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363.60239999999999</v>
      </c>
      <c r="C11" s="173">
        <v>1.6662950065000001E-2</v>
      </c>
      <c r="D11" s="173">
        <v>3.0430141280000001E-3</v>
      </c>
      <c r="E11" s="173">
        <v>1.8635459309999998E-3</v>
      </c>
      <c r="F11" s="173">
        <v>1.396636956E-3</v>
      </c>
      <c r="G11" s="169" t="s">
        <v>77</v>
      </c>
    </row>
    <row r="12" spans="1:7">
      <c r="A12" s="148" t="s">
        <v>65</v>
      </c>
      <c r="B12" s="180">
        <v>368.84379999999999</v>
      </c>
      <c r="C12" s="182">
        <v>1.6903149762999999E-2</v>
      </c>
      <c r="D12" s="182">
        <v>3.0868797749999998E-3</v>
      </c>
      <c r="E12" s="182">
        <v>1.8904093120000001E-3</v>
      </c>
      <c r="F12" s="182">
        <v>1.416769752E-3</v>
      </c>
      <c r="G12" s="181" t="s">
        <v>78</v>
      </c>
    </row>
    <row r="13" spans="1:7">
      <c r="A13" s="148" t="s">
        <v>66</v>
      </c>
      <c r="B13" s="180">
        <v>448.54680000000002</v>
      </c>
      <c r="C13" s="182">
        <v>2.0555730463000001E-2</v>
      </c>
      <c r="D13" s="182">
        <v>3.7539198029999999E-3</v>
      </c>
      <c r="E13" s="182">
        <v>2.2989055190000001E-3</v>
      </c>
      <c r="F13" s="182">
        <v>1.722917773E-3</v>
      </c>
      <c r="G13" s="181" t="s">
        <v>79</v>
      </c>
    </row>
    <row r="14" spans="1:7">
      <c r="A14" s="148" t="s">
        <v>67</v>
      </c>
      <c r="B14" s="180">
        <v>519.11189999999999</v>
      </c>
      <c r="C14" s="182">
        <v>2.3789545030000001E-2</v>
      </c>
      <c r="D14" s="182">
        <v>4.344484101E-3</v>
      </c>
      <c r="E14" s="182">
        <v>2.6605678869999999E-3</v>
      </c>
      <c r="F14" s="182">
        <v>1.9939661119999998E-3</v>
      </c>
      <c r="G14" s="181" t="s">
        <v>80</v>
      </c>
    </row>
    <row r="15" spans="1:7">
      <c r="A15" s="148" t="s">
        <v>68</v>
      </c>
      <c r="B15" s="180">
        <v>535.39840000000004</v>
      </c>
      <c r="C15" s="182">
        <v>2.4535912866000001E-2</v>
      </c>
      <c r="D15" s="182">
        <v>4.4807869680000001E-3</v>
      </c>
      <c r="E15" s="182">
        <v>2.7440399450000003E-3</v>
      </c>
      <c r="F15" s="182">
        <v>2.056524356E-3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2.6199836763000001E-2</v>
      </c>
      <c r="D16" s="182">
        <v>4.7846553650000003E-3</v>
      </c>
      <c r="E16" s="182">
        <v>2.9301293589999999E-3</v>
      </c>
      <c r="F16" s="182">
        <v>2.1959893129999998E-3</v>
      </c>
      <c r="G16" s="181" t="s">
        <v>82</v>
      </c>
    </row>
    <row r="17" spans="1:7">
      <c r="A17" s="148" t="s">
        <v>70</v>
      </c>
      <c r="B17" s="180">
        <v>931.63490000000002</v>
      </c>
      <c r="C17" s="182">
        <v>4.2694398655E-2</v>
      </c>
      <c r="D17" s="182">
        <v>7.7969181809999996E-3</v>
      </c>
      <c r="E17" s="182">
        <v>4.7748431449999998E-3</v>
      </c>
      <c r="F17" s="182">
        <v>3.578512493E-3</v>
      </c>
      <c r="G17" s="181" t="s">
        <v>83</v>
      </c>
    </row>
    <row r="18" spans="1:7">
      <c r="A18" s="148" t="s">
        <v>71</v>
      </c>
      <c r="B18" s="180">
        <v>1125.3517999999999</v>
      </c>
      <c r="C18" s="182">
        <v>5.1571939153999997E-2</v>
      </c>
      <c r="D18" s="182">
        <v>9.4181485790000002E-3</v>
      </c>
      <c r="E18" s="182">
        <v>5.7676868140000004E-3</v>
      </c>
      <c r="F18" s="182">
        <v>4.32260049E-3</v>
      </c>
      <c r="G18" s="181" t="s">
        <v>84</v>
      </c>
    </row>
    <row r="19" spans="1:7">
      <c r="A19" s="148" t="s">
        <v>72</v>
      </c>
      <c r="B19" s="180">
        <v>1500.1249</v>
      </c>
      <c r="C19" s="182">
        <v>6.8746813278000002E-2</v>
      </c>
      <c r="D19" s="182">
        <v>1.2554651082999999E-2</v>
      </c>
      <c r="E19" s="182">
        <v>7.6884851509999999E-3</v>
      </c>
      <c r="F19" s="182">
        <v>5.7621453380000002E-3</v>
      </c>
      <c r="G19" s="181" t="s">
        <v>85</v>
      </c>
    </row>
    <row r="20" spans="1:7">
      <c r="A20" s="148" t="s">
        <v>73</v>
      </c>
      <c r="B20" s="180">
        <v>1942.2429</v>
      </c>
      <c r="C20" s="182">
        <v>8.9007928596999991E-2</v>
      </c>
      <c r="D20" s="182">
        <v>1.6254767805000001E-2</v>
      </c>
      <c r="E20" s="182">
        <v>9.954441591999999E-3</v>
      </c>
      <c r="F20" s="182">
        <v>7.4603693800000008E-3</v>
      </c>
      <c r="G20" s="181" t="s">
        <v>86</v>
      </c>
    </row>
    <row r="21" spans="1:7">
      <c r="A21" s="148" t="s">
        <v>74</v>
      </c>
      <c r="B21" s="180">
        <v>2676.0295999999998</v>
      </c>
      <c r="C21" s="182">
        <v>0.12263546004500001</v>
      </c>
      <c r="D21" s="182">
        <v>2.2395880446999999E-2</v>
      </c>
      <c r="E21" s="182">
        <v>1.3715267204999999E-2</v>
      </c>
      <c r="F21" s="182">
        <v>1.0278925097E-2</v>
      </c>
      <c r="G21" s="181" t="s">
        <v>87</v>
      </c>
    </row>
    <row r="22" spans="1:7">
      <c r="A22" s="148" t="s">
        <v>75</v>
      </c>
      <c r="B22" s="180">
        <v>5085.9350999999997</v>
      </c>
      <c r="C22" s="182">
        <v>0.23307514638400001</v>
      </c>
      <c r="D22" s="182">
        <v>4.2564549533999997E-2</v>
      </c>
      <c r="E22" s="182">
        <v>2.6066587186999998E-2</v>
      </c>
      <c r="F22" s="182">
        <v>1.9535638148000002E-2</v>
      </c>
      <c r="G22" s="181" t="s">
        <v>88</v>
      </c>
    </row>
    <row r="23" spans="1:7">
      <c r="A23" s="170" t="s">
        <v>76</v>
      </c>
      <c r="B23" s="171">
        <v>5752.4847</v>
      </c>
      <c r="C23" s="174">
        <v>0.263621376829</v>
      </c>
      <c r="D23" s="174">
        <v>4.8142950143999996E-2</v>
      </c>
      <c r="E23" s="174">
        <v>2.9482807198000002E-2</v>
      </c>
      <c r="F23" s="174">
        <v>2.2095928741000002E-2</v>
      </c>
      <c r="G23" s="172" t="s">
        <v>89</v>
      </c>
    </row>
    <row r="24" spans="1:7">
      <c r="A24" s="176" t="s">
        <v>296</v>
      </c>
      <c r="B24" s="177">
        <v>21821.01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282.79680000000002</v>
      </c>
      <c r="C26" s="173">
        <v>8.2434828229999996E-3</v>
      </c>
      <c r="D26" s="183"/>
      <c r="E26" s="173">
        <v>1.4493986449999998E-3</v>
      </c>
      <c r="F26" s="173">
        <v>1.086253726E-3</v>
      </c>
      <c r="G26" s="169" t="s">
        <v>105</v>
      </c>
    </row>
    <row r="27" spans="1:7">
      <c r="A27" s="148" t="s">
        <v>91</v>
      </c>
      <c r="B27" s="180">
        <v>409.97680000000003</v>
      </c>
      <c r="C27" s="182">
        <v>1.1950760082E-2</v>
      </c>
      <c r="D27" s="165"/>
      <c r="E27" s="182">
        <v>2.1012253970000001E-3</v>
      </c>
      <c r="F27" s="182">
        <v>1.5747661460000001E-3</v>
      </c>
      <c r="G27" s="181" t="s">
        <v>106</v>
      </c>
    </row>
    <row r="28" spans="1:7">
      <c r="A28" s="148" t="s">
        <v>92</v>
      </c>
      <c r="B28" s="180">
        <v>626.6318</v>
      </c>
      <c r="C28" s="182">
        <v>1.8266219702E-2</v>
      </c>
      <c r="D28" s="165"/>
      <c r="E28" s="182">
        <v>3.2116321050000003E-3</v>
      </c>
      <c r="F28" s="182">
        <v>2.4069619170000002E-3</v>
      </c>
      <c r="G28" s="181" t="s">
        <v>107</v>
      </c>
    </row>
    <row r="29" spans="1:7">
      <c r="A29" s="148" t="s">
        <v>93</v>
      </c>
      <c r="B29" s="180">
        <v>633.47580000000005</v>
      </c>
      <c r="C29" s="182">
        <v>1.846572124E-2</v>
      </c>
      <c r="D29" s="165"/>
      <c r="E29" s="182">
        <v>3.2467091790000001E-3</v>
      </c>
      <c r="F29" s="182">
        <v>2.4332504759999999E-3</v>
      </c>
      <c r="G29" s="181" t="s">
        <v>108</v>
      </c>
    </row>
    <row r="30" spans="1:7">
      <c r="A30" s="148" t="s">
        <v>94</v>
      </c>
      <c r="B30" s="180">
        <v>828.49590000000001</v>
      </c>
      <c r="C30" s="182">
        <v>2.4150526882999998E-2</v>
      </c>
      <c r="D30" s="165"/>
      <c r="E30" s="182">
        <v>4.2462320470000002E-3</v>
      </c>
      <c r="F30" s="182">
        <v>3.1823442079999997E-3</v>
      </c>
      <c r="G30" s="181" t="s">
        <v>109</v>
      </c>
    </row>
    <row r="31" spans="1:7">
      <c r="A31" s="148" t="s">
        <v>95</v>
      </c>
      <c r="B31" s="180">
        <v>1011.4358999999999</v>
      </c>
      <c r="C31" s="182">
        <v>2.9483199487000001E-2</v>
      </c>
      <c r="D31" s="165"/>
      <c r="E31" s="182">
        <v>5.1838416249999995E-3</v>
      </c>
      <c r="F31" s="182">
        <v>3.8850369429999998E-3</v>
      </c>
      <c r="G31" s="181" t="s">
        <v>110</v>
      </c>
    </row>
    <row r="32" spans="1:7">
      <c r="A32" s="148" t="s">
        <v>96</v>
      </c>
      <c r="B32" s="180">
        <v>1095.5776000000001</v>
      </c>
      <c r="C32" s="182">
        <v>3.1935916980999998E-2</v>
      </c>
      <c r="D32" s="165"/>
      <c r="E32" s="182">
        <v>5.6150871899999996E-3</v>
      </c>
      <c r="F32" s="182">
        <v>4.2082345010000001E-3</v>
      </c>
      <c r="G32" s="181" t="s">
        <v>111</v>
      </c>
    </row>
    <row r="33" spans="1:7">
      <c r="A33" s="148" t="s">
        <v>97</v>
      </c>
      <c r="B33" s="180">
        <v>1195.402</v>
      </c>
      <c r="C33" s="182">
        <v>3.4845782746000004E-2</v>
      </c>
      <c r="D33" s="165"/>
      <c r="E33" s="182">
        <v>6.1267102009999993E-3</v>
      </c>
      <c r="F33" s="182">
        <v>4.5916710409999997E-3</v>
      </c>
      <c r="G33" s="181" t="s">
        <v>112</v>
      </c>
    </row>
    <row r="34" spans="1:7">
      <c r="A34" s="148" t="s">
        <v>98</v>
      </c>
      <c r="B34" s="180">
        <v>1377.7756999999999</v>
      </c>
      <c r="C34" s="182">
        <v>4.0161947793000002E-2</v>
      </c>
      <c r="D34" s="165"/>
      <c r="E34" s="182">
        <v>7.0614173599999998E-3</v>
      </c>
      <c r="F34" s="182">
        <v>5.2921885540000001E-3</v>
      </c>
      <c r="G34" s="181" t="s">
        <v>113</v>
      </c>
    </row>
    <row r="35" spans="1:7">
      <c r="A35" s="148" t="s">
        <v>99</v>
      </c>
      <c r="B35" s="180">
        <v>1539.8798999999999</v>
      </c>
      <c r="C35" s="182">
        <v>4.4887260060000003E-2</v>
      </c>
      <c r="D35" s="165"/>
      <c r="E35" s="182">
        <v>7.892238670000001E-3</v>
      </c>
      <c r="F35" s="182">
        <v>5.9148486809999998E-3</v>
      </c>
      <c r="G35" s="181" t="s">
        <v>114</v>
      </c>
    </row>
    <row r="36" spans="1:7">
      <c r="A36" s="148" t="s">
        <v>100</v>
      </c>
      <c r="B36" s="180">
        <v>1975.9863</v>
      </c>
      <c r="C36" s="182">
        <v>5.7599693927000005E-2</v>
      </c>
      <c r="D36" s="165"/>
      <c r="E36" s="182">
        <v>1.0127384277999999E-2</v>
      </c>
      <c r="F36" s="182">
        <v>7.5899815049999993E-3</v>
      </c>
      <c r="G36" s="181" t="s">
        <v>115</v>
      </c>
    </row>
    <row r="37" spans="1:7">
      <c r="A37" s="148" t="s">
        <v>101</v>
      </c>
      <c r="B37" s="180">
        <v>2627.5994000000001</v>
      </c>
      <c r="C37" s="182">
        <v>7.6594114645999994E-2</v>
      </c>
      <c r="D37" s="165"/>
      <c r="E37" s="182">
        <v>1.3467051291000001E-2</v>
      </c>
      <c r="F37" s="182">
        <v>1.0092899351999999E-2</v>
      </c>
      <c r="G37" s="181" t="s">
        <v>116</v>
      </c>
    </row>
    <row r="38" spans="1:7">
      <c r="A38" s="148" t="s">
        <v>102</v>
      </c>
      <c r="B38" s="180">
        <v>3297.9299000000001</v>
      </c>
      <c r="C38" s="182">
        <v>9.6134144670999996E-2</v>
      </c>
      <c r="D38" s="165"/>
      <c r="E38" s="182">
        <v>1.6902649283999999E-2</v>
      </c>
      <c r="F38" s="182">
        <v>1.26677128E-2</v>
      </c>
      <c r="G38" s="181" t="s">
        <v>117</v>
      </c>
    </row>
    <row r="39" spans="1:7">
      <c r="A39" s="148" t="s">
        <v>103</v>
      </c>
      <c r="B39" s="180">
        <v>7046.3859000000002</v>
      </c>
      <c r="C39" s="182">
        <v>0.20540105522400001</v>
      </c>
      <c r="D39" s="165"/>
      <c r="E39" s="182">
        <v>3.6114348453999995E-2</v>
      </c>
      <c r="F39" s="182">
        <v>2.7065946082000001E-2</v>
      </c>
      <c r="G39" s="181" t="s">
        <v>118</v>
      </c>
    </row>
    <row r="40" spans="1:7">
      <c r="A40" s="170" t="s">
        <v>104</v>
      </c>
      <c r="B40" s="171">
        <v>10356.1522</v>
      </c>
      <c r="C40" s="174">
        <v>0.301880229118</v>
      </c>
      <c r="D40" s="184"/>
      <c r="E40" s="174">
        <v>5.3077662009999999E-2</v>
      </c>
      <c r="F40" s="174">
        <v>3.9779123800999995E-2</v>
      </c>
      <c r="G40" s="172" t="s">
        <v>119</v>
      </c>
    </row>
    <row r="41" spans="1:7">
      <c r="A41" s="176" t="s">
        <v>297</v>
      </c>
      <c r="B41" s="177">
        <v>34305.5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331.8809</v>
      </c>
      <c r="C43" s="173">
        <v>1.7037392015E-2</v>
      </c>
      <c r="D43" s="173">
        <v>2.7775346579999999E-3</v>
      </c>
      <c r="E43" s="173">
        <v>1.7009659469999999E-3</v>
      </c>
      <c r="F43" s="173">
        <v>1.2747911729999999E-3</v>
      </c>
      <c r="G43" s="169" t="s">
        <v>124</v>
      </c>
    </row>
    <row r="44" spans="1:7">
      <c r="A44" s="148" t="s">
        <v>121</v>
      </c>
      <c r="B44" s="180">
        <v>1952.7309</v>
      </c>
      <c r="C44" s="182">
        <v>0.10024512360599999</v>
      </c>
      <c r="D44" s="182">
        <v>1.6342542617000001E-2</v>
      </c>
      <c r="E44" s="182">
        <v>1.0008195003999999E-2</v>
      </c>
      <c r="F44" s="182">
        <v>7.5006549460000004E-3</v>
      </c>
      <c r="G44" s="181" t="s">
        <v>125</v>
      </c>
    </row>
    <row r="45" spans="1:7">
      <c r="A45" s="148" t="s">
        <v>122</v>
      </c>
      <c r="B45" s="180">
        <v>3377.944</v>
      </c>
      <c r="C45" s="182">
        <v>0.173409666337</v>
      </c>
      <c r="D45" s="182">
        <v>2.8270251563E-2</v>
      </c>
      <c r="E45" s="182">
        <v>1.7312739949999999E-2</v>
      </c>
      <c r="F45" s="182">
        <v>1.297505579E-2</v>
      </c>
      <c r="G45" s="181" t="s">
        <v>126</v>
      </c>
    </row>
    <row r="46" spans="1:7">
      <c r="A46" s="170" t="s">
        <v>123</v>
      </c>
      <c r="B46" s="171">
        <v>13817.0013</v>
      </c>
      <c r="C46" s="174">
        <v>0.70930766916699994</v>
      </c>
      <c r="D46" s="174">
        <v>0.11563545831300001</v>
      </c>
      <c r="E46" s="174">
        <v>7.0815309667000004E-2</v>
      </c>
      <c r="F46" s="174">
        <v>5.3072627232E-2</v>
      </c>
      <c r="G46" s="172" t="s">
        <v>127</v>
      </c>
    </row>
    <row r="47" spans="1:7">
      <c r="A47" s="176" t="s">
        <v>298</v>
      </c>
      <c r="B47" s="177">
        <v>19479.560000000001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3040.9349999999999</v>
      </c>
      <c r="C49" s="173">
        <v>0.29256244383899999</v>
      </c>
      <c r="D49" s="173">
        <v>2.5449799475E-2</v>
      </c>
      <c r="E49" s="173">
        <v>1.5585491311E-2</v>
      </c>
      <c r="F49" s="173">
        <v>1.1680567019000001E-2</v>
      </c>
      <c r="G49" s="169" t="s">
        <v>130</v>
      </c>
    </row>
    <row r="50" spans="1:7">
      <c r="A50" s="170" t="s">
        <v>129</v>
      </c>
      <c r="B50" s="171">
        <v>7353.2</v>
      </c>
      <c r="C50" s="174">
        <v>0.70743707512100007</v>
      </c>
      <c r="D50" s="174">
        <v>6.1539449379000001E-2</v>
      </c>
      <c r="E50" s="174">
        <v>3.7686841286E-2</v>
      </c>
      <c r="F50" s="174">
        <v>2.8244452909E-2</v>
      </c>
      <c r="G50" s="172" t="s">
        <v>131</v>
      </c>
    </row>
    <row r="51" spans="1:7">
      <c r="A51" s="176" t="s">
        <v>299</v>
      </c>
      <c r="B51" s="177">
        <v>10394.14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1829.8440000000001</v>
      </c>
      <c r="C53" s="188">
        <v>1.0000021859829999</v>
      </c>
      <c r="D53" s="188">
        <v>1.5314093484000001E-2</v>
      </c>
      <c r="E53" s="188">
        <v>9.3783713770000006E-3</v>
      </c>
      <c r="F53" s="188">
        <v>7.0286327979999993E-3</v>
      </c>
      <c r="G53" s="187" t="s">
        <v>133</v>
      </c>
    </row>
    <row r="54" spans="1:7">
      <c r="A54" s="176" t="s">
        <v>300</v>
      </c>
      <c r="B54" s="177">
        <v>1829.84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334.98939999999999</v>
      </c>
      <c r="C56" s="173">
        <v>7.9575107739999987E-3</v>
      </c>
      <c r="D56" s="173">
        <v>2.8035499130000001E-3</v>
      </c>
      <c r="E56" s="173">
        <v>1.7168977250000001E-3</v>
      </c>
      <c r="F56" s="173">
        <v>1.286731264E-3</v>
      </c>
      <c r="G56" s="169" t="s">
        <v>146</v>
      </c>
    </row>
    <row r="57" spans="1:7">
      <c r="A57" s="148" t="s">
        <v>135</v>
      </c>
      <c r="B57" s="180">
        <v>353.37990000000002</v>
      </c>
      <c r="C57" s="182">
        <v>8.394368184999999E-3</v>
      </c>
      <c r="D57" s="182">
        <v>2.9574613049999999E-3</v>
      </c>
      <c r="E57" s="182">
        <v>1.811153267E-3</v>
      </c>
      <c r="F57" s="182">
        <v>1.3573712050000001E-3</v>
      </c>
      <c r="G57" s="181" t="s">
        <v>147</v>
      </c>
    </row>
    <row r="58" spans="1:7">
      <c r="A58" s="148" t="s">
        <v>136</v>
      </c>
      <c r="B58" s="180">
        <v>908.82129999999995</v>
      </c>
      <c r="C58" s="182">
        <v>2.1588609330000001E-2</v>
      </c>
      <c r="D58" s="182">
        <v>7.605989554E-3</v>
      </c>
      <c r="E58" s="182">
        <v>4.6579181979999997E-3</v>
      </c>
      <c r="F58" s="182">
        <v>3.490882937E-3</v>
      </c>
      <c r="G58" s="181" t="s">
        <v>148</v>
      </c>
    </row>
    <row r="59" spans="1:7">
      <c r="A59" s="148" t="s">
        <v>137</v>
      </c>
      <c r="B59" s="180">
        <v>1115.8534</v>
      </c>
      <c r="C59" s="182">
        <v>2.6506556484E-2</v>
      </c>
      <c r="D59" s="182">
        <v>9.3386557989999994E-3</v>
      </c>
      <c r="E59" s="182">
        <v>5.7190053290000001E-3</v>
      </c>
      <c r="F59" s="182">
        <v>4.2861160869999996E-3</v>
      </c>
      <c r="G59" s="181" t="s">
        <v>149</v>
      </c>
    </row>
    <row r="60" spans="1:7">
      <c r="A60" s="148" t="s">
        <v>138</v>
      </c>
      <c r="B60" s="180">
        <v>1128.2713000000001</v>
      </c>
      <c r="C60" s="182">
        <v>2.6801537676999998E-2</v>
      </c>
      <c r="D60" s="182">
        <v>9.4425820800000011E-3</v>
      </c>
      <c r="E60" s="182">
        <v>5.7826499229999993E-3</v>
      </c>
      <c r="F60" s="182">
        <v>4.3338146120000002E-3</v>
      </c>
      <c r="G60" s="181" t="s">
        <v>150</v>
      </c>
    </row>
    <row r="61" spans="1:7">
      <c r="A61" s="148" t="s">
        <v>139</v>
      </c>
      <c r="B61" s="180">
        <v>1752.1519000000001</v>
      </c>
      <c r="C61" s="182">
        <v>4.1621518835000003E-2</v>
      </c>
      <c r="D61" s="182">
        <v>1.466388282E-2</v>
      </c>
      <c r="E61" s="182">
        <v>8.9801814940000009E-3</v>
      </c>
      <c r="F61" s="182">
        <v>6.7302088650000001E-3</v>
      </c>
      <c r="G61" s="181" t="s">
        <v>151</v>
      </c>
    </row>
    <row r="62" spans="1:7">
      <c r="A62" s="148" t="s">
        <v>140</v>
      </c>
      <c r="B62" s="180">
        <v>1854.5862999999999</v>
      </c>
      <c r="C62" s="182">
        <v>4.4054798341000005E-2</v>
      </c>
      <c r="D62" s="182">
        <v>1.5521163538E-2</v>
      </c>
      <c r="E62" s="182">
        <v>9.5051813549999996E-3</v>
      </c>
      <c r="F62" s="182">
        <v>7.1236707030000006E-3</v>
      </c>
      <c r="G62" s="181" t="s">
        <v>152</v>
      </c>
    </row>
    <row r="63" spans="1:7">
      <c r="A63" s="148" t="s">
        <v>141</v>
      </c>
      <c r="B63" s="180">
        <v>2030.0255</v>
      </c>
      <c r="C63" s="182">
        <v>4.8222271472999997E-2</v>
      </c>
      <c r="D63" s="182">
        <v>1.6989426575000001E-2</v>
      </c>
      <c r="E63" s="182">
        <v>1.0404347607E-2</v>
      </c>
      <c r="F63" s="182">
        <v>7.7975520369999995E-3</v>
      </c>
      <c r="G63" s="181" t="s">
        <v>153</v>
      </c>
    </row>
    <row r="64" spans="1:7">
      <c r="A64" s="148" t="s">
        <v>142</v>
      </c>
      <c r="B64" s="180">
        <v>4817.3118999999997</v>
      </c>
      <c r="C64" s="182">
        <v>0.11443290846</v>
      </c>
      <c r="D64" s="182">
        <v>4.0316423028000002E-2</v>
      </c>
      <c r="E64" s="182">
        <v>2.4689831502000003E-2</v>
      </c>
      <c r="F64" s="182">
        <v>1.8503826783999998E-2</v>
      </c>
      <c r="G64" s="181" t="s">
        <v>154</v>
      </c>
    </row>
    <row r="65" spans="1:7">
      <c r="A65" s="148" t="s">
        <v>143</v>
      </c>
      <c r="B65" s="180">
        <v>4898.0378000000001</v>
      </c>
      <c r="C65" s="182">
        <v>0.11635051307399999</v>
      </c>
      <c r="D65" s="182">
        <v>4.0992023778999999E-2</v>
      </c>
      <c r="E65" s="182">
        <v>2.5103570306999997E-2</v>
      </c>
      <c r="F65" s="182">
        <v>1.8813903877E-2</v>
      </c>
      <c r="G65" s="181" t="s">
        <v>155</v>
      </c>
    </row>
    <row r="66" spans="1:7">
      <c r="A66" s="148" t="s">
        <v>144</v>
      </c>
      <c r="B66" s="180">
        <v>10143.411</v>
      </c>
      <c r="C66" s="182">
        <v>0.240951810165</v>
      </c>
      <c r="D66" s="182">
        <v>8.4890922014999995E-2</v>
      </c>
      <c r="E66" s="182">
        <v>5.1987314427999996E-2</v>
      </c>
      <c r="F66" s="182">
        <v>3.8961961367000003E-2</v>
      </c>
      <c r="G66" s="181" t="s">
        <v>156</v>
      </c>
    </row>
    <row r="67" spans="1:7">
      <c r="A67" s="170" t="s">
        <v>145</v>
      </c>
      <c r="B67" s="171">
        <v>12760.4161</v>
      </c>
      <c r="C67" s="174">
        <v>0.30311749743299998</v>
      </c>
      <c r="D67" s="174">
        <v>0.106792822259</v>
      </c>
      <c r="E67" s="174">
        <v>6.5400067494999992E-2</v>
      </c>
      <c r="F67" s="174">
        <v>4.9014166844E-2</v>
      </c>
      <c r="G67" s="172" t="s">
        <v>157</v>
      </c>
    </row>
    <row r="68" spans="1:7">
      <c r="A68" s="176" t="s">
        <v>301</v>
      </c>
      <c r="B68" s="177">
        <v>42097.26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293.49560000000002</v>
      </c>
      <c r="C70" s="173">
        <v>4.5466778080000001E-3</v>
      </c>
      <c r="D70" s="183"/>
      <c r="E70" s="183"/>
      <c r="F70" s="173">
        <v>1.1273489979999999E-3</v>
      </c>
      <c r="G70" s="169" t="s">
        <v>183</v>
      </c>
    </row>
    <row r="71" spans="1:7">
      <c r="A71" s="148" t="s">
        <v>159</v>
      </c>
      <c r="B71" s="180">
        <v>384.24759999999998</v>
      </c>
      <c r="C71" s="182">
        <v>5.9525595470000005E-3</v>
      </c>
      <c r="D71" s="165"/>
      <c r="E71" s="165"/>
      <c r="F71" s="182">
        <v>1.475937448E-3</v>
      </c>
      <c r="G71" s="181" t="s">
        <v>184</v>
      </c>
    </row>
    <row r="72" spans="1:7">
      <c r="A72" s="148" t="s">
        <v>160</v>
      </c>
      <c r="B72" s="180">
        <v>396.72890000000001</v>
      </c>
      <c r="C72" s="182">
        <v>6.1459132110000007E-3</v>
      </c>
      <c r="D72" s="165"/>
      <c r="E72" s="165"/>
      <c r="F72" s="182">
        <v>1.5238794990000001E-3</v>
      </c>
      <c r="G72" s="181" t="s">
        <v>185</v>
      </c>
    </row>
    <row r="73" spans="1:7">
      <c r="A73" s="148" t="s">
        <v>161</v>
      </c>
      <c r="B73" s="180">
        <v>409.2081</v>
      </c>
      <c r="C73" s="182">
        <v>6.3392343429999999E-3</v>
      </c>
      <c r="D73" s="165"/>
      <c r="E73" s="165"/>
      <c r="F73" s="182">
        <v>1.571813484E-3</v>
      </c>
      <c r="G73" s="181" t="s">
        <v>186</v>
      </c>
    </row>
    <row r="74" spans="1:7">
      <c r="A74" s="148" t="s">
        <v>162</v>
      </c>
      <c r="B74" s="180">
        <v>462.90190000000001</v>
      </c>
      <c r="C74" s="182">
        <v>7.1710301489999991E-3</v>
      </c>
      <c r="D74" s="165"/>
      <c r="E74" s="165"/>
      <c r="F74" s="182">
        <v>1.7780572969999999E-3</v>
      </c>
      <c r="G74" s="181" t="s">
        <v>187</v>
      </c>
    </row>
    <row r="75" spans="1:7">
      <c r="A75" s="148" t="s">
        <v>163</v>
      </c>
      <c r="B75" s="180">
        <v>470.77249999999998</v>
      </c>
      <c r="C75" s="182">
        <v>7.2929573000000006E-3</v>
      </c>
      <c r="D75" s="165"/>
      <c r="E75" s="165"/>
      <c r="F75" s="182">
        <v>1.8082891400000001E-3</v>
      </c>
      <c r="G75" s="181" t="s">
        <v>188</v>
      </c>
    </row>
    <row r="76" spans="1:7">
      <c r="A76" s="148" t="s">
        <v>164</v>
      </c>
      <c r="B76" s="180">
        <v>830.70129999999995</v>
      </c>
      <c r="C76" s="182">
        <v>1.2868782924999999E-2</v>
      </c>
      <c r="D76" s="165"/>
      <c r="E76" s="165"/>
      <c r="F76" s="182">
        <v>3.1908153929999998E-3</v>
      </c>
      <c r="G76" s="181" t="s">
        <v>189</v>
      </c>
    </row>
    <row r="77" spans="1:7">
      <c r="A77" s="148" t="s">
        <v>165</v>
      </c>
      <c r="B77" s="180">
        <v>834.68920000000003</v>
      </c>
      <c r="C77" s="182">
        <v>1.2930561352E-2</v>
      </c>
      <c r="D77" s="165"/>
      <c r="E77" s="165"/>
      <c r="F77" s="182">
        <v>3.2061333570000002E-3</v>
      </c>
      <c r="G77" s="181" t="s">
        <v>190</v>
      </c>
    </row>
    <row r="78" spans="1:7">
      <c r="A78" s="148" t="s">
        <v>166</v>
      </c>
      <c r="B78" s="180">
        <v>1292.1512</v>
      </c>
      <c r="C78" s="182">
        <v>2.0017319461999999E-2</v>
      </c>
      <c r="D78" s="165"/>
      <c r="E78" s="165"/>
      <c r="F78" s="182">
        <v>4.9632953979999997E-3</v>
      </c>
      <c r="G78" s="181" t="s">
        <v>191</v>
      </c>
    </row>
    <row r="79" spans="1:7">
      <c r="A79" s="148" t="s">
        <v>167</v>
      </c>
      <c r="B79" s="180">
        <v>1321.1206999999999</v>
      </c>
      <c r="C79" s="182">
        <v>2.0466099555000002E-2</v>
      </c>
      <c r="D79" s="165"/>
      <c r="E79" s="165"/>
      <c r="F79" s="182">
        <v>5.0745704449999991E-3</v>
      </c>
      <c r="G79" s="181" t="s">
        <v>192</v>
      </c>
    </row>
    <row r="80" spans="1:7">
      <c r="A80" s="148" t="s">
        <v>168</v>
      </c>
      <c r="B80" s="180">
        <v>1499.5383999999999</v>
      </c>
      <c r="C80" s="182">
        <v>2.3230051714000003E-2</v>
      </c>
      <c r="D80" s="165"/>
      <c r="E80" s="165"/>
      <c r="F80" s="182">
        <v>5.7598925259999996E-3</v>
      </c>
      <c r="G80" s="181" t="s">
        <v>193</v>
      </c>
    </row>
    <row r="81" spans="1:7">
      <c r="A81" s="148" t="s">
        <v>169</v>
      </c>
      <c r="B81" s="180">
        <v>1525.4349</v>
      </c>
      <c r="C81" s="182">
        <v>2.3631226525E-2</v>
      </c>
      <c r="D81" s="165"/>
      <c r="E81" s="165"/>
      <c r="F81" s="182">
        <v>5.8593638410000008E-3</v>
      </c>
      <c r="G81" s="181" t="s">
        <v>194</v>
      </c>
    </row>
    <row r="82" spans="1:7">
      <c r="A82" s="148" t="s">
        <v>170</v>
      </c>
      <c r="B82" s="180">
        <v>1682.0752</v>
      </c>
      <c r="C82" s="182">
        <v>2.6057814780000001E-2</v>
      </c>
      <c r="D82" s="165"/>
      <c r="E82" s="165"/>
      <c r="F82" s="182">
        <v>6.4610365249999999E-3</v>
      </c>
      <c r="G82" s="181" t="s">
        <v>195</v>
      </c>
    </row>
    <row r="83" spans="1:7">
      <c r="A83" s="148" t="s">
        <v>171</v>
      </c>
      <c r="B83" s="180">
        <v>1953.1688999999999</v>
      </c>
      <c r="C83" s="182">
        <v>3.0257454261999998E-2</v>
      </c>
      <c r="D83" s="165"/>
      <c r="E83" s="165"/>
      <c r="F83" s="182">
        <v>7.5023373519999999E-3</v>
      </c>
      <c r="G83" s="181" t="s">
        <v>196</v>
      </c>
    </row>
    <row r="84" spans="1:7">
      <c r="A84" s="148" t="s">
        <v>172</v>
      </c>
      <c r="B84" s="180">
        <v>1966.7238</v>
      </c>
      <c r="C84" s="182">
        <v>3.0467439566999998E-2</v>
      </c>
      <c r="D84" s="165"/>
      <c r="E84" s="165"/>
      <c r="F84" s="182">
        <v>7.5544032200000003E-3</v>
      </c>
      <c r="G84" s="181" t="s">
        <v>197</v>
      </c>
    </row>
    <row r="85" spans="1:7">
      <c r="A85" s="148" t="s">
        <v>173</v>
      </c>
      <c r="B85" s="180">
        <v>2313.4268000000002</v>
      </c>
      <c r="C85" s="182">
        <v>3.5838378130000001E-2</v>
      </c>
      <c r="D85" s="165"/>
      <c r="E85" s="165"/>
      <c r="F85" s="182">
        <v>8.8861277149999991E-3</v>
      </c>
      <c r="G85" s="181" t="s">
        <v>198</v>
      </c>
    </row>
    <row r="86" spans="1:7">
      <c r="A86" s="148" t="s">
        <v>174</v>
      </c>
      <c r="B86" s="180">
        <v>2395.7375999999999</v>
      </c>
      <c r="C86" s="182">
        <v>3.7113493285999999E-2</v>
      </c>
      <c r="D86" s="165"/>
      <c r="E86" s="165"/>
      <c r="F86" s="182">
        <v>9.2022925840000002E-3</v>
      </c>
      <c r="G86" s="181" t="s">
        <v>199</v>
      </c>
    </row>
    <row r="87" spans="1:7">
      <c r="A87" s="148" t="s">
        <v>175</v>
      </c>
      <c r="B87" s="180">
        <v>2660.5201000000002</v>
      </c>
      <c r="C87" s="182">
        <v>4.1215363013000002E-2</v>
      </c>
      <c r="D87" s="165"/>
      <c r="E87" s="165"/>
      <c r="F87" s="182">
        <v>1.0219351395E-2</v>
      </c>
      <c r="G87" s="181" t="s">
        <v>200</v>
      </c>
    </row>
    <row r="88" spans="1:7">
      <c r="A88" s="148" t="s">
        <v>176</v>
      </c>
      <c r="B88" s="180">
        <v>2803.1651000000002</v>
      </c>
      <c r="C88" s="182">
        <v>4.3425143520999999E-2</v>
      </c>
      <c r="D88" s="165"/>
      <c r="E88" s="165"/>
      <c r="F88" s="182">
        <v>1.0767266586E-2</v>
      </c>
      <c r="G88" s="181" t="s">
        <v>201</v>
      </c>
    </row>
    <row r="89" spans="1:7">
      <c r="A89" s="148" t="s">
        <v>177</v>
      </c>
      <c r="B89" s="180">
        <v>3267.3492000000001</v>
      </c>
      <c r="C89" s="182">
        <v>5.0616036830000002E-2</v>
      </c>
      <c r="D89" s="165"/>
      <c r="E89" s="165"/>
      <c r="F89" s="182">
        <v>1.2550248955000001E-2</v>
      </c>
      <c r="G89" s="181" t="s">
        <v>202</v>
      </c>
    </row>
    <row r="90" spans="1:7">
      <c r="A90" s="148" t="s">
        <v>178</v>
      </c>
      <c r="B90" s="180">
        <v>4946.59</v>
      </c>
      <c r="C90" s="182">
        <v>7.6629942592000011E-2</v>
      </c>
      <c r="D90" s="165"/>
      <c r="E90" s="165"/>
      <c r="F90" s="182">
        <v>1.9000398237000001E-2</v>
      </c>
      <c r="G90" s="181" t="s">
        <v>203</v>
      </c>
    </row>
    <row r="91" spans="1:7">
      <c r="A91" s="148" t="s">
        <v>179</v>
      </c>
      <c r="B91" s="180">
        <v>4974.5411000000004</v>
      </c>
      <c r="C91" s="182">
        <v>7.7062946174000002E-2</v>
      </c>
      <c r="D91" s="165"/>
      <c r="E91" s="165"/>
      <c r="F91" s="182">
        <v>1.9107761497000001E-2</v>
      </c>
      <c r="G91" s="181" t="s">
        <v>204</v>
      </c>
    </row>
    <row r="92" spans="1:7">
      <c r="A92" s="148" t="s">
        <v>180</v>
      </c>
      <c r="B92" s="180">
        <v>5133.7200999999995</v>
      </c>
      <c r="C92" s="182">
        <v>7.9528862618999996E-2</v>
      </c>
      <c r="D92" s="165"/>
      <c r="E92" s="165"/>
      <c r="F92" s="182">
        <v>1.9719185608000001E-2</v>
      </c>
      <c r="G92" s="181" t="s">
        <v>205</v>
      </c>
    </row>
    <row r="93" spans="1:7">
      <c r="A93" s="148" t="s">
        <v>181</v>
      </c>
      <c r="B93" s="180">
        <v>5602.7749000000003</v>
      </c>
      <c r="C93" s="182">
        <v>8.6795210223999997E-2</v>
      </c>
      <c r="D93" s="165"/>
      <c r="E93" s="165"/>
      <c r="F93" s="182">
        <v>2.1520876873E-2</v>
      </c>
      <c r="G93" s="181" t="s">
        <v>206</v>
      </c>
    </row>
    <row r="94" spans="1:7">
      <c r="A94" s="170" t="s">
        <v>182</v>
      </c>
      <c r="B94" s="171">
        <v>15130.876899999999</v>
      </c>
      <c r="C94" s="174">
        <v>0.23439950111300001</v>
      </c>
      <c r="D94" s="184"/>
      <c r="E94" s="184"/>
      <c r="F94" s="174">
        <v>5.8119368448000003E-2</v>
      </c>
      <c r="G94" s="172" t="s">
        <v>207</v>
      </c>
    </row>
    <row r="95" spans="1:7">
      <c r="A95" s="176" t="s">
        <v>302</v>
      </c>
      <c r="B95" s="177">
        <v>64551.66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1054.2349999999999</v>
      </c>
      <c r="C97" s="188">
        <v>1.0000047427980001</v>
      </c>
      <c r="D97" s="188">
        <v>8.8229670640000007E-3</v>
      </c>
      <c r="E97" s="188">
        <v>5.4031968559999999E-3</v>
      </c>
      <c r="F97" s="188">
        <v>4.0494330099999998E-3</v>
      </c>
      <c r="G97" s="187" t="s">
        <v>209</v>
      </c>
    </row>
    <row r="98" spans="1:7">
      <c r="A98" s="176" t="s">
        <v>303</v>
      </c>
      <c r="B98" s="177">
        <v>1054.23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676.53049999999996</v>
      </c>
      <c r="C100" s="188">
        <v>1.000000739066</v>
      </c>
      <c r="D100" s="188">
        <v>5.6619314660000001E-3</v>
      </c>
      <c r="E100" s="189"/>
      <c r="F100" s="188">
        <v>2.5986283319999999E-3</v>
      </c>
      <c r="G100" s="187" t="s">
        <v>211</v>
      </c>
    </row>
    <row r="101" spans="1:7">
      <c r="A101" s="176" t="s">
        <v>304</v>
      </c>
      <c r="B101" s="177">
        <v>676.53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413.78210000000001</v>
      </c>
      <c r="C103" s="188">
        <v>1.0000050751609999</v>
      </c>
      <c r="D103" s="188">
        <v>3.4629715770000003E-3</v>
      </c>
      <c r="E103" s="188">
        <v>2.1207284350000001E-3</v>
      </c>
      <c r="F103" s="188">
        <v>1.5893827229999998E-3</v>
      </c>
      <c r="G103" s="187" t="s">
        <v>213</v>
      </c>
    </row>
    <row r="104" spans="1:7">
      <c r="A104" s="176" t="s">
        <v>305</v>
      </c>
      <c r="B104" s="177">
        <v>413.78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1178.6969999999999</v>
      </c>
      <c r="C106" s="173">
        <v>0.35904249000100003</v>
      </c>
      <c r="D106" s="173">
        <v>9.8645983199999992E-3</v>
      </c>
      <c r="E106" s="173">
        <v>6.0410932330000004E-3</v>
      </c>
      <c r="F106" s="173">
        <v>4.5275052919999999E-3</v>
      </c>
      <c r="G106" s="169" t="s">
        <v>216</v>
      </c>
    </row>
    <row r="107" spans="1:7">
      <c r="A107" s="170" t="s">
        <v>215</v>
      </c>
      <c r="B107" s="171">
        <v>2104.1880000000001</v>
      </c>
      <c r="C107" s="174">
        <v>0.64095598695099998</v>
      </c>
      <c r="D107" s="174">
        <v>1.7610097767999999E-2</v>
      </c>
      <c r="E107" s="174">
        <v>1.0784447478000002E-2</v>
      </c>
      <c r="F107" s="174">
        <v>8.0824183860000003E-3</v>
      </c>
      <c r="G107" s="172" t="s">
        <v>217</v>
      </c>
    </row>
    <row r="108" spans="1:7">
      <c r="A108" s="176" t="s">
        <v>306</v>
      </c>
      <c r="B108" s="177">
        <v>3282.89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329.73939999999999</v>
      </c>
      <c r="C110" s="173">
        <v>2.3031415930999999E-2</v>
      </c>
      <c r="D110" s="173">
        <v>2.759612293E-3</v>
      </c>
      <c r="E110" s="173">
        <v>1.689990267E-3</v>
      </c>
      <c r="F110" s="173">
        <v>1.2665654349999999E-3</v>
      </c>
      <c r="G110" s="169" t="s">
        <v>223</v>
      </c>
    </row>
    <row r="111" spans="1:7">
      <c r="A111" s="148" t="s">
        <v>219</v>
      </c>
      <c r="B111" s="180">
        <v>801.93439999999998</v>
      </c>
      <c r="C111" s="182">
        <v>5.601297484E-2</v>
      </c>
      <c r="D111" s="182">
        <v>6.7114455489999999E-3</v>
      </c>
      <c r="E111" s="182">
        <v>4.1100982500000003E-3</v>
      </c>
      <c r="F111" s="182">
        <v>3.0803185550000002E-3</v>
      </c>
      <c r="G111" s="181" t="s">
        <v>224</v>
      </c>
    </row>
    <row r="112" spans="1:7">
      <c r="A112" s="148" t="s">
        <v>220</v>
      </c>
      <c r="B112" s="180">
        <v>1432.1235999999999</v>
      </c>
      <c r="C112" s="182">
        <v>0.10003000641199999</v>
      </c>
      <c r="D112" s="182">
        <v>1.1985543408E-2</v>
      </c>
      <c r="E112" s="182">
        <v>7.3399628480000003E-3</v>
      </c>
      <c r="F112" s="182">
        <v>5.5009448379999999E-3</v>
      </c>
      <c r="G112" s="181" t="s">
        <v>225</v>
      </c>
    </row>
    <row r="113" spans="1:7">
      <c r="A113" s="148" t="s">
        <v>221</v>
      </c>
      <c r="B113" s="180">
        <v>5378.2977000000001</v>
      </c>
      <c r="C113" s="182">
        <v>0.37565972197999997</v>
      </c>
      <c r="D113" s="182">
        <v>4.5011352752000001E-2</v>
      </c>
      <c r="E113" s="182">
        <v>2.7565012757999999E-2</v>
      </c>
      <c r="F113" s="182">
        <v>2.0658635167999997E-2</v>
      </c>
      <c r="G113" s="181" t="s">
        <v>226</v>
      </c>
    </row>
    <row r="114" spans="1:7">
      <c r="A114" s="170" t="s">
        <v>222</v>
      </c>
      <c r="B114" s="171">
        <v>6374.8482000000004</v>
      </c>
      <c r="C114" s="174">
        <v>0.44526611133400001</v>
      </c>
      <c r="D114" s="174">
        <v>5.3351554167E-2</v>
      </c>
      <c r="E114" s="174">
        <v>3.2672563283E-2</v>
      </c>
      <c r="F114" s="174">
        <v>2.4486495646000001E-2</v>
      </c>
      <c r="G114" s="172" t="s">
        <v>227</v>
      </c>
    </row>
    <row r="115" spans="1:7">
      <c r="A115" s="176" t="s">
        <v>307</v>
      </c>
      <c r="B115" s="177">
        <v>14316.94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1593.421</v>
      </c>
      <c r="C117" s="188">
        <v>1.0000006275810001</v>
      </c>
      <c r="D117" s="189"/>
      <c r="E117" s="188">
        <v>8.1666491230000006E-3</v>
      </c>
      <c r="F117" s="188">
        <v>6.1205059559999997E-3</v>
      </c>
      <c r="G117" s="187" t="s">
        <v>229</v>
      </c>
    </row>
    <row r="118" spans="1:7">
      <c r="A118" s="176" t="s">
        <v>308</v>
      </c>
      <c r="B118" s="177">
        <v>1593.42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321.3279</v>
      </c>
      <c r="C120" s="173">
        <v>0.38428537259199996</v>
      </c>
      <c r="D120" s="183"/>
      <c r="E120" s="173">
        <v>1.6468793949999999E-3</v>
      </c>
      <c r="F120" s="173">
        <v>1.234255935E-3</v>
      </c>
      <c r="G120" s="169" t="s">
        <v>232</v>
      </c>
    </row>
    <row r="121" spans="1:7">
      <c r="A121" s="170" t="s">
        <v>231</v>
      </c>
      <c r="B121" s="171">
        <v>514.84580000000005</v>
      </c>
      <c r="C121" s="174">
        <v>0.615719052346</v>
      </c>
      <c r="D121" s="184"/>
      <c r="E121" s="174">
        <v>2.6387031430000004E-3</v>
      </c>
      <c r="F121" s="174">
        <v>1.9775795510000001E-3</v>
      </c>
      <c r="G121" s="172" t="s">
        <v>233</v>
      </c>
    </row>
    <row r="122" spans="1:7">
      <c r="A122" s="176" t="s">
        <v>309</v>
      </c>
      <c r="B122" s="177">
        <v>836.17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207.86359999999999</v>
      </c>
      <c r="C124" s="173">
        <v>5.2534520520000003E-3</v>
      </c>
      <c r="D124" s="183"/>
      <c r="E124" s="173">
        <v>1.06534876E-3</v>
      </c>
      <c r="F124" s="173">
        <v>7.9842703299999997E-4</v>
      </c>
      <c r="G124" s="169" t="s">
        <v>264</v>
      </c>
    </row>
    <row r="125" spans="1:7">
      <c r="A125" s="148" t="s">
        <v>235</v>
      </c>
      <c r="B125" s="180">
        <v>310.77800000000002</v>
      </c>
      <c r="C125" s="182">
        <v>7.8544647630000002E-3</v>
      </c>
      <c r="D125" s="165"/>
      <c r="E125" s="182">
        <v>1.5928087309999999E-3</v>
      </c>
      <c r="F125" s="182">
        <v>1.1937326040000001E-3</v>
      </c>
      <c r="G125" s="181" t="s">
        <v>265</v>
      </c>
    </row>
    <row r="126" spans="1:7">
      <c r="A126" s="148" t="s">
        <v>236</v>
      </c>
      <c r="B126" s="180">
        <v>313.20830000000001</v>
      </c>
      <c r="C126" s="182">
        <v>7.9158870830000009E-3</v>
      </c>
      <c r="D126" s="165"/>
      <c r="E126" s="182">
        <v>1.605264578E-3</v>
      </c>
      <c r="F126" s="182">
        <v>1.2030676549999999E-3</v>
      </c>
      <c r="G126" s="181" t="s">
        <v>266</v>
      </c>
    </row>
    <row r="127" spans="1:7">
      <c r="A127" s="148" t="s">
        <v>237</v>
      </c>
      <c r="B127" s="180">
        <v>365.8648</v>
      </c>
      <c r="C127" s="182">
        <v>9.2467040130000001E-3</v>
      </c>
      <c r="D127" s="165"/>
      <c r="E127" s="182">
        <v>1.8751412510000002E-3</v>
      </c>
      <c r="F127" s="182">
        <v>1.4053270840000001E-3</v>
      </c>
      <c r="G127" s="181" t="s">
        <v>267</v>
      </c>
    </row>
    <row r="128" spans="1:7">
      <c r="A128" s="148" t="s">
        <v>238</v>
      </c>
      <c r="B128" s="180">
        <v>367.09660000000002</v>
      </c>
      <c r="C128" s="182">
        <v>9.2778359769999999E-3</v>
      </c>
      <c r="D128" s="165"/>
      <c r="E128" s="182">
        <v>1.88145451E-3</v>
      </c>
      <c r="F128" s="182">
        <v>1.410058564E-3</v>
      </c>
      <c r="G128" s="181" t="s">
        <v>268</v>
      </c>
    </row>
    <row r="129" spans="1:7">
      <c r="A129" s="148" t="s">
        <v>239</v>
      </c>
      <c r="B129" s="180">
        <v>374.67230000000001</v>
      </c>
      <c r="C129" s="182">
        <v>9.4693008450000005E-3</v>
      </c>
      <c r="D129" s="165"/>
      <c r="E129" s="182">
        <v>1.9202817150000002E-3</v>
      </c>
      <c r="F129" s="182">
        <v>1.4391576640000001E-3</v>
      </c>
      <c r="G129" s="181" t="s">
        <v>269</v>
      </c>
    </row>
    <row r="130" spans="1:7">
      <c r="A130" s="148" t="s">
        <v>240</v>
      </c>
      <c r="B130" s="180">
        <v>406.49290000000002</v>
      </c>
      <c r="C130" s="182">
        <v>1.0273520518000002E-2</v>
      </c>
      <c r="D130" s="165"/>
      <c r="E130" s="182">
        <v>2.083369609E-3</v>
      </c>
      <c r="F130" s="182">
        <v>1.5613841010000001E-3</v>
      </c>
      <c r="G130" s="181" t="s">
        <v>270</v>
      </c>
    </row>
    <row r="131" spans="1:7">
      <c r="A131" s="148" t="s">
        <v>241</v>
      </c>
      <c r="B131" s="180">
        <v>443.6825</v>
      </c>
      <c r="C131" s="182">
        <v>1.1213433905E-2</v>
      </c>
      <c r="D131" s="165"/>
      <c r="E131" s="182">
        <v>2.2739748619999998E-3</v>
      </c>
      <c r="F131" s="182">
        <v>1.70423346E-3</v>
      </c>
      <c r="G131" s="181" t="s">
        <v>271</v>
      </c>
    </row>
    <row r="132" spans="1:7">
      <c r="A132" s="148" t="s">
        <v>242</v>
      </c>
      <c r="B132" s="180">
        <v>536.49040000000002</v>
      </c>
      <c r="C132" s="182">
        <v>1.3559019436999999E-2</v>
      </c>
      <c r="D132" s="165"/>
      <c r="E132" s="182">
        <v>2.749636696E-3</v>
      </c>
      <c r="F132" s="182">
        <v>2.0607188490000001E-3</v>
      </c>
      <c r="G132" s="181" t="s">
        <v>272</v>
      </c>
    </row>
    <row r="133" spans="1:7">
      <c r="A133" s="148" t="s">
        <v>243</v>
      </c>
      <c r="B133" s="180">
        <v>547.98860000000002</v>
      </c>
      <c r="C133" s="182">
        <v>1.3849619822999999E-2</v>
      </c>
      <c r="D133" s="165"/>
      <c r="E133" s="182">
        <v>2.8085676160000002E-3</v>
      </c>
      <c r="F133" s="182">
        <v>2.1048847039999998E-3</v>
      </c>
      <c r="G133" s="181" t="s">
        <v>273</v>
      </c>
    </row>
    <row r="134" spans="1:7">
      <c r="A134" s="148" t="s">
        <v>244</v>
      </c>
      <c r="B134" s="180">
        <v>559.2808</v>
      </c>
      <c r="C134" s="182">
        <v>1.4135013856E-2</v>
      </c>
      <c r="D134" s="165"/>
      <c r="E134" s="182">
        <v>2.8664427379999999E-3</v>
      </c>
      <c r="F134" s="182">
        <v>2.1482592910000002E-3</v>
      </c>
      <c r="G134" s="181" t="s">
        <v>274</v>
      </c>
    </row>
    <row r="135" spans="1:7">
      <c r="A135" s="148" t="s">
        <v>245</v>
      </c>
      <c r="B135" s="180">
        <v>612.83789999999999</v>
      </c>
      <c r="C135" s="182">
        <v>1.5488592149000001E-2</v>
      </c>
      <c r="D135" s="165"/>
      <c r="E135" s="182">
        <v>3.1409351940000002E-3</v>
      </c>
      <c r="F135" s="182">
        <v>2.353978024E-3</v>
      </c>
      <c r="G135" s="181" t="s">
        <v>275</v>
      </c>
    </row>
    <row r="136" spans="1:7">
      <c r="A136" s="148" t="s">
        <v>246</v>
      </c>
      <c r="B136" s="180">
        <v>702.12549999999999</v>
      </c>
      <c r="C136" s="182">
        <v>1.7745207185999999E-2</v>
      </c>
      <c r="D136" s="165"/>
      <c r="E136" s="182">
        <v>3.5985546810000002E-3</v>
      </c>
      <c r="F136" s="182">
        <v>2.696941552E-3</v>
      </c>
      <c r="G136" s="181" t="s">
        <v>276</v>
      </c>
    </row>
    <row r="137" spans="1:7">
      <c r="A137" s="148" t="s">
        <v>247</v>
      </c>
      <c r="B137" s="180">
        <v>709.09990000000005</v>
      </c>
      <c r="C137" s="182">
        <v>1.7921475066E-2</v>
      </c>
      <c r="D137" s="165"/>
      <c r="E137" s="182">
        <v>3.6343000850000001E-3</v>
      </c>
      <c r="F137" s="182">
        <v>2.7237309920000001E-3</v>
      </c>
      <c r="G137" s="181" t="s">
        <v>277</v>
      </c>
    </row>
    <row r="138" spans="1:7">
      <c r="A138" s="148" t="s">
        <v>248</v>
      </c>
      <c r="B138" s="180">
        <v>768.73379999999997</v>
      </c>
      <c r="C138" s="182">
        <v>1.9428635696E-2</v>
      </c>
      <c r="D138" s="165"/>
      <c r="E138" s="182">
        <v>3.9399375390000001E-3</v>
      </c>
      <c r="F138" s="182">
        <v>2.9527913849999999E-3</v>
      </c>
      <c r="G138" s="181" t="s">
        <v>278</v>
      </c>
    </row>
    <row r="139" spans="1:7">
      <c r="A139" s="148" t="s">
        <v>249</v>
      </c>
      <c r="B139" s="180">
        <v>918.92970000000003</v>
      </c>
      <c r="C139" s="182">
        <v>2.3224619981000002E-2</v>
      </c>
      <c r="D139" s="165"/>
      <c r="E139" s="182">
        <v>4.7097260730000002E-3</v>
      </c>
      <c r="F139" s="182">
        <v>3.5297104169999998E-3</v>
      </c>
      <c r="G139" s="181" t="s">
        <v>279</v>
      </c>
    </row>
    <row r="140" spans="1:7">
      <c r="A140" s="148" t="s">
        <v>250</v>
      </c>
      <c r="B140" s="180">
        <v>1167.5530000000001</v>
      </c>
      <c r="C140" s="182">
        <v>2.9508214537000001E-2</v>
      </c>
      <c r="D140" s="165"/>
      <c r="E140" s="182">
        <v>5.9839776700000005E-3</v>
      </c>
      <c r="F140" s="182">
        <v>4.4846999570000001E-3</v>
      </c>
      <c r="G140" s="181" t="s">
        <v>280</v>
      </c>
    </row>
    <row r="141" spans="1:7">
      <c r="A141" s="148" t="s">
        <v>251</v>
      </c>
      <c r="B141" s="180">
        <v>1207.1337000000001</v>
      </c>
      <c r="C141" s="182">
        <v>3.0508559521000001E-2</v>
      </c>
      <c r="D141" s="165"/>
      <c r="E141" s="182">
        <v>6.1868378609999993E-3</v>
      </c>
      <c r="F141" s="182">
        <v>4.6367337949999995E-3</v>
      </c>
      <c r="G141" s="181" t="s">
        <v>281</v>
      </c>
    </row>
    <row r="142" spans="1:7">
      <c r="A142" s="148" t="s">
        <v>252</v>
      </c>
      <c r="B142" s="180">
        <v>1229.0525</v>
      </c>
      <c r="C142" s="182">
        <v>3.1062525509999998E-2</v>
      </c>
      <c r="D142" s="165"/>
      <c r="E142" s="182">
        <v>6.2991767530000001E-3</v>
      </c>
      <c r="F142" s="182">
        <v>4.7209263259999999E-3</v>
      </c>
      <c r="G142" s="181" t="s">
        <v>282</v>
      </c>
    </row>
    <row r="143" spans="1:7">
      <c r="A143" s="148" t="s">
        <v>253</v>
      </c>
      <c r="B143" s="180">
        <v>1232.9947999999999</v>
      </c>
      <c r="C143" s="182">
        <v>3.1162161444999999E-2</v>
      </c>
      <c r="D143" s="165"/>
      <c r="E143" s="182">
        <v>6.3193819469999999E-3</v>
      </c>
      <c r="F143" s="182">
        <v>4.7360691349999998E-3</v>
      </c>
      <c r="G143" s="181" t="s">
        <v>283</v>
      </c>
    </row>
    <row r="144" spans="1:7">
      <c r="A144" s="148" t="s">
        <v>254</v>
      </c>
      <c r="B144" s="180">
        <v>1399.4256</v>
      </c>
      <c r="C144" s="182">
        <v>3.5368459362000004E-2</v>
      </c>
      <c r="D144" s="165"/>
      <c r="E144" s="182">
        <v>7.1723780770000002E-3</v>
      </c>
      <c r="F144" s="182">
        <v>5.3753482100000003E-3</v>
      </c>
      <c r="G144" s="181" t="s">
        <v>284</v>
      </c>
    </row>
    <row r="145" spans="1:7">
      <c r="A145" s="148" t="s">
        <v>255</v>
      </c>
      <c r="B145" s="180">
        <v>1653.4902999999999</v>
      </c>
      <c r="C145" s="182">
        <v>4.1789577438999997E-2</v>
      </c>
      <c r="D145" s="165"/>
      <c r="E145" s="182">
        <v>8.4745181020000008E-3</v>
      </c>
      <c r="F145" s="182">
        <v>6.3512387690000003E-3</v>
      </c>
      <c r="G145" s="181" t="s">
        <v>285</v>
      </c>
    </row>
    <row r="146" spans="1:7">
      <c r="A146" s="148" t="s">
        <v>256</v>
      </c>
      <c r="B146" s="180">
        <v>1784.4630999999999</v>
      </c>
      <c r="C146" s="182">
        <v>4.5099725655999998E-2</v>
      </c>
      <c r="D146" s="165"/>
      <c r="E146" s="182">
        <v>9.1457838260000004E-3</v>
      </c>
      <c r="F146" s="182">
        <v>6.8543197509999994E-3</v>
      </c>
      <c r="G146" s="181" t="s">
        <v>286</v>
      </c>
    </row>
    <row r="147" spans="1:7">
      <c r="A147" s="148" t="s">
        <v>257</v>
      </c>
      <c r="B147" s="180">
        <v>1789.8986</v>
      </c>
      <c r="C147" s="182">
        <v>4.5237100061999998E-2</v>
      </c>
      <c r="D147" s="165"/>
      <c r="E147" s="182">
        <v>9.173642014E-3</v>
      </c>
      <c r="F147" s="182">
        <v>6.8751981069999999E-3</v>
      </c>
      <c r="G147" s="181" t="s">
        <v>287</v>
      </c>
    </row>
    <row r="148" spans="1:7">
      <c r="A148" s="148" t="s">
        <v>258</v>
      </c>
      <c r="B148" s="180">
        <v>1796.6201000000001</v>
      </c>
      <c r="C148" s="182">
        <v>4.5406976259000004E-2</v>
      </c>
      <c r="D148" s="165"/>
      <c r="E148" s="182">
        <v>9.2080912470000002E-3</v>
      </c>
      <c r="F148" s="182">
        <v>6.9010161299999997E-3</v>
      </c>
      <c r="G148" s="181" t="s">
        <v>288</v>
      </c>
    </row>
    <row r="149" spans="1:7">
      <c r="A149" s="148" t="s">
        <v>259</v>
      </c>
      <c r="B149" s="180">
        <v>1868.3516999999999</v>
      </c>
      <c r="C149" s="182">
        <v>4.7219888771000001E-2</v>
      </c>
      <c r="D149" s="165"/>
      <c r="E149" s="182">
        <v>9.5757321959999992E-3</v>
      </c>
      <c r="F149" s="182">
        <v>7.1765451239999998E-3</v>
      </c>
      <c r="G149" s="181" t="s">
        <v>289</v>
      </c>
    </row>
    <row r="150" spans="1:7">
      <c r="A150" s="148" t="s">
        <v>260</v>
      </c>
      <c r="B150" s="180">
        <v>1990.0007000000001</v>
      </c>
      <c r="C150" s="182">
        <v>5.0294391419000002E-2</v>
      </c>
      <c r="D150" s="165"/>
      <c r="E150" s="182">
        <v>1.0199211300999999E-2</v>
      </c>
      <c r="F150" s="182">
        <v>7.6438123620000001E-3</v>
      </c>
      <c r="G150" s="181" t="s">
        <v>290</v>
      </c>
    </row>
    <row r="151" spans="1:7">
      <c r="A151" s="148" t="s">
        <v>261</v>
      </c>
      <c r="B151" s="180">
        <v>4476.5574999999999</v>
      </c>
      <c r="C151" s="182">
        <v>0.11313852056199999</v>
      </c>
      <c r="D151" s="165"/>
      <c r="E151" s="182">
        <v>2.2943386825999997E-2</v>
      </c>
      <c r="F151" s="182">
        <v>1.7194951518000001E-2</v>
      </c>
      <c r="G151" s="181" t="s">
        <v>291</v>
      </c>
    </row>
    <row r="152" spans="1:7">
      <c r="A152" s="148" t="s">
        <v>262</v>
      </c>
      <c r="B152" s="180">
        <v>4578.6760999999997</v>
      </c>
      <c r="C152" s="182">
        <v>0.115719420578</v>
      </c>
      <c r="D152" s="165"/>
      <c r="E152" s="182">
        <v>2.3466768138999998E-2</v>
      </c>
      <c r="F152" s="182">
        <v>1.7587200333999999E-2</v>
      </c>
      <c r="G152" s="181" t="s">
        <v>292</v>
      </c>
    </row>
    <row r="153" spans="1:7">
      <c r="A153" s="170" t="s">
        <v>263</v>
      </c>
      <c r="B153" s="171">
        <v>5247.6827999999996</v>
      </c>
      <c r="C153" s="174">
        <v>0.132627597963</v>
      </c>
      <c r="D153" s="184"/>
      <c r="E153" s="174">
        <v>2.6895581352999999E-2</v>
      </c>
      <c r="F153" s="174">
        <v>2.0156928919000002E-2</v>
      </c>
      <c r="G153" s="172" t="s">
        <v>293</v>
      </c>
    </row>
    <row r="154" spans="1:7">
      <c r="A154" s="176" t="s">
        <v>310</v>
      </c>
      <c r="B154" s="177">
        <v>39567.050000000003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14/10/2026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931.63490000000002</v>
      </c>
      <c r="C6" s="173">
        <v>0.75</v>
      </c>
      <c r="D6" s="168">
        <v>698.72619999999995</v>
      </c>
      <c r="E6" s="173">
        <v>0.01</v>
      </c>
      <c r="F6" s="169" t="s">
        <v>83</v>
      </c>
    </row>
    <row r="7" spans="1:6">
      <c r="A7" s="148" t="s">
        <v>71</v>
      </c>
      <c r="B7" s="180">
        <v>1125.3517999999999</v>
      </c>
      <c r="C7" s="182">
        <v>0.85</v>
      </c>
      <c r="D7" s="180">
        <v>956.54899999999998</v>
      </c>
      <c r="E7" s="182">
        <v>0.01</v>
      </c>
      <c r="F7" s="181" t="s">
        <v>84</v>
      </c>
    </row>
    <row r="8" spans="1:6">
      <c r="A8" s="148" t="s">
        <v>72</v>
      </c>
      <c r="B8" s="180">
        <v>1500.1249</v>
      </c>
      <c r="C8" s="182">
        <v>0.9</v>
      </c>
      <c r="D8" s="180">
        <v>1350.1124</v>
      </c>
      <c r="E8" s="182">
        <v>0.01</v>
      </c>
      <c r="F8" s="181" t="s">
        <v>85</v>
      </c>
    </row>
    <row r="9" spans="1:6">
      <c r="A9" s="148" t="s">
        <v>74</v>
      </c>
      <c r="B9" s="180">
        <v>2676.0295999999998</v>
      </c>
      <c r="C9" s="182">
        <v>0.3</v>
      </c>
      <c r="D9" s="180">
        <v>802.80889999999999</v>
      </c>
      <c r="E9" s="182">
        <v>0.01</v>
      </c>
      <c r="F9" s="181" t="s">
        <v>87</v>
      </c>
    </row>
    <row r="10" spans="1:6">
      <c r="A10" s="148" t="s">
        <v>75</v>
      </c>
      <c r="B10" s="180">
        <v>5085.9350999999997</v>
      </c>
      <c r="C10" s="182">
        <v>0.8</v>
      </c>
      <c r="D10" s="180">
        <v>4068.7480999999998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5752.4847</v>
      </c>
      <c r="C11" s="174">
        <v>1</v>
      </c>
      <c r="D11" s="171">
        <v>5752.4847</v>
      </c>
      <c r="E11" s="174">
        <v>0.06</v>
      </c>
      <c r="F11" s="172" t="s">
        <v>89</v>
      </c>
    </row>
    <row r="12" spans="1:6">
      <c r="A12" s="176" t="s">
        <v>311</v>
      </c>
      <c r="B12" s="177">
        <v>17071.560000000001</v>
      </c>
      <c r="C12" s="179"/>
      <c r="D12" s="177">
        <v>13629.43</v>
      </c>
      <c r="E12" s="178">
        <v>0.14000000000000001</v>
      </c>
      <c r="F12" s="175"/>
    </row>
    <row r="14" spans="1:6">
      <c r="A14" s="167" t="s">
        <v>128</v>
      </c>
      <c r="B14" s="168">
        <v>3040.9349999999999</v>
      </c>
      <c r="C14" s="173">
        <v>0.4</v>
      </c>
      <c r="D14" s="168">
        <v>1216.374</v>
      </c>
      <c r="E14" s="173">
        <v>0.01</v>
      </c>
      <c r="F14" s="169" t="s">
        <v>130</v>
      </c>
    </row>
    <row r="15" spans="1:6">
      <c r="A15" s="170" t="s">
        <v>129</v>
      </c>
      <c r="B15" s="171">
        <v>7353.2</v>
      </c>
      <c r="C15" s="174">
        <v>0.65</v>
      </c>
      <c r="D15" s="171">
        <v>4779.58</v>
      </c>
      <c r="E15" s="174">
        <v>0.05</v>
      </c>
      <c r="F15" s="172" t="s">
        <v>131</v>
      </c>
    </row>
    <row r="16" spans="1:6">
      <c r="A16" s="176" t="s">
        <v>299</v>
      </c>
      <c r="B16" s="177">
        <v>10394.14</v>
      </c>
      <c r="C16" s="179"/>
      <c r="D16" s="177">
        <v>5995.95</v>
      </c>
      <c r="E16" s="178">
        <v>0.06</v>
      </c>
      <c r="F16" s="175"/>
    </row>
    <row r="18" spans="1:6">
      <c r="A18" s="167" t="s">
        <v>136</v>
      </c>
      <c r="B18" s="168">
        <v>908.82129999999995</v>
      </c>
      <c r="C18" s="173">
        <v>1</v>
      </c>
      <c r="D18" s="168">
        <v>908.82129999999995</v>
      </c>
      <c r="E18" s="173">
        <v>0.01</v>
      </c>
      <c r="F18" s="169" t="s">
        <v>148</v>
      </c>
    </row>
    <row r="19" spans="1:6">
      <c r="A19" s="148" t="s">
        <v>138</v>
      </c>
      <c r="B19" s="180">
        <v>1128.2713000000001</v>
      </c>
      <c r="C19" s="182">
        <v>0.4</v>
      </c>
      <c r="D19" s="180">
        <v>451.30849999999998</v>
      </c>
      <c r="E19" s="182">
        <v>0</v>
      </c>
      <c r="F19" s="181" t="s">
        <v>150</v>
      </c>
    </row>
    <row r="20" spans="1:6">
      <c r="A20" s="148" t="s">
        <v>139</v>
      </c>
      <c r="B20" s="180">
        <v>1752.1519000000001</v>
      </c>
      <c r="C20" s="182">
        <v>0.5</v>
      </c>
      <c r="D20" s="180">
        <v>876.07590000000005</v>
      </c>
      <c r="E20" s="182">
        <v>0.01</v>
      </c>
      <c r="F20" s="181" t="s">
        <v>151</v>
      </c>
    </row>
    <row r="21" spans="1:6">
      <c r="A21" s="148" t="s">
        <v>140</v>
      </c>
      <c r="B21" s="180">
        <v>1854.5862999999999</v>
      </c>
      <c r="C21" s="182">
        <v>0.3</v>
      </c>
      <c r="D21" s="180">
        <v>556.3759</v>
      </c>
      <c r="E21" s="182">
        <v>0.01</v>
      </c>
      <c r="F21" s="181" t="s">
        <v>152</v>
      </c>
    </row>
    <row r="22" spans="1:6">
      <c r="A22" s="148" t="s">
        <v>141</v>
      </c>
      <c r="B22" s="180">
        <v>2030.0255</v>
      </c>
      <c r="C22" s="182">
        <v>0.45</v>
      </c>
      <c r="D22" s="180">
        <v>913.51149999999996</v>
      </c>
      <c r="E22" s="182">
        <v>0.01</v>
      </c>
      <c r="F22" s="181" t="s">
        <v>153</v>
      </c>
    </row>
    <row r="23" spans="1:6">
      <c r="A23" s="148" t="s">
        <v>142</v>
      </c>
      <c r="B23" s="180">
        <v>4817.3118999999997</v>
      </c>
      <c r="C23" s="182">
        <v>0.6</v>
      </c>
      <c r="D23" s="180">
        <v>2890.3870999999999</v>
      </c>
      <c r="E23" s="182">
        <v>0.03</v>
      </c>
      <c r="F23" s="181" t="s">
        <v>154</v>
      </c>
    </row>
    <row r="24" spans="1:6">
      <c r="A24" s="148" t="s">
        <v>143</v>
      </c>
      <c r="B24" s="180">
        <v>4898.0378000000001</v>
      </c>
      <c r="C24" s="182">
        <v>0.5</v>
      </c>
      <c r="D24" s="180">
        <v>2449.0189</v>
      </c>
      <c r="E24" s="182">
        <v>0.02</v>
      </c>
      <c r="F24" s="181" t="s">
        <v>155</v>
      </c>
    </row>
    <row r="25" spans="1:6">
      <c r="A25" s="148" t="s">
        <v>144</v>
      </c>
      <c r="B25" s="180">
        <v>10143.411</v>
      </c>
      <c r="C25" s="182">
        <v>0.8</v>
      </c>
      <c r="D25" s="180">
        <v>8114.7287999999999</v>
      </c>
      <c r="E25" s="182">
        <v>0.08</v>
      </c>
      <c r="F25" s="181" t="s">
        <v>156</v>
      </c>
    </row>
    <row r="26" spans="1:6">
      <c r="A26" s="170" t="s">
        <v>145</v>
      </c>
      <c r="B26" s="171">
        <v>12760.4161</v>
      </c>
      <c r="C26" s="174">
        <v>0.8</v>
      </c>
      <c r="D26" s="171">
        <v>9527.5851000000002</v>
      </c>
      <c r="E26" s="174">
        <v>0.1</v>
      </c>
      <c r="F26" s="172" t="s">
        <v>157</v>
      </c>
    </row>
    <row r="27" spans="1:6">
      <c r="A27" s="176" t="s">
        <v>312</v>
      </c>
      <c r="B27" s="177">
        <v>40293.03</v>
      </c>
      <c r="C27" s="179"/>
      <c r="D27" s="177">
        <v>26687.81</v>
      </c>
      <c r="E27" s="178">
        <v>0.27</v>
      </c>
      <c r="F27" s="175"/>
    </row>
    <row r="29" spans="1:6">
      <c r="A29" s="167" t="s">
        <v>165</v>
      </c>
      <c r="B29" s="168">
        <v>834.68920000000003</v>
      </c>
      <c r="C29" s="173">
        <v>0.3</v>
      </c>
      <c r="D29" s="168">
        <v>250.4068</v>
      </c>
      <c r="E29" s="173">
        <v>0</v>
      </c>
      <c r="F29" s="169" t="s">
        <v>190</v>
      </c>
    </row>
    <row r="30" spans="1:6">
      <c r="A30" s="148" t="s">
        <v>166</v>
      </c>
      <c r="B30" s="180">
        <v>1292.1512</v>
      </c>
      <c r="C30" s="182">
        <v>1</v>
      </c>
      <c r="D30" s="180">
        <v>1292.1512</v>
      </c>
      <c r="E30" s="182">
        <v>0.01</v>
      </c>
      <c r="F30" s="181" t="s">
        <v>191</v>
      </c>
    </row>
    <row r="31" spans="1:6">
      <c r="A31" s="148" t="s">
        <v>167</v>
      </c>
      <c r="B31" s="180">
        <v>1321.1206999999999</v>
      </c>
      <c r="C31" s="182">
        <v>1</v>
      </c>
      <c r="D31" s="180">
        <v>1321.1206999999999</v>
      </c>
      <c r="E31" s="182">
        <v>0.01</v>
      </c>
      <c r="F31" s="181" t="s">
        <v>192</v>
      </c>
    </row>
    <row r="32" spans="1:6">
      <c r="A32" s="148" t="s">
        <v>168</v>
      </c>
      <c r="B32" s="180">
        <v>1499.5383999999999</v>
      </c>
      <c r="C32" s="182">
        <v>0.9</v>
      </c>
      <c r="D32" s="180">
        <v>1349.5845999999999</v>
      </c>
      <c r="E32" s="182">
        <v>0.01</v>
      </c>
      <c r="F32" s="181" t="s">
        <v>193</v>
      </c>
    </row>
    <row r="33" spans="1:6">
      <c r="A33" s="148" t="s">
        <v>169</v>
      </c>
      <c r="B33" s="180">
        <v>1525.4349</v>
      </c>
      <c r="C33" s="182">
        <v>0.9</v>
      </c>
      <c r="D33" s="180">
        <v>1372.8914</v>
      </c>
      <c r="E33" s="182">
        <v>0.01</v>
      </c>
      <c r="F33" s="181" t="s">
        <v>194</v>
      </c>
    </row>
    <row r="34" spans="1:6">
      <c r="A34" s="148" t="s">
        <v>170</v>
      </c>
      <c r="B34" s="180">
        <v>1682.0752</v>
      </c>
      <c r="C34" s="182">
        <v>1</v>
      </c>
      <c r="D34" s="180">
        <v>1682.0752</v>
      </c>
      <c r="E34" s="182">
        <v>0.02</v>
      </c>
      <c r="F34" s="181" t="s">
        <v>195</v>
      </c>
    </row>
    <row r="35" spans="1:6">
      <c r="A35" s="148" t="s">
        <v>171</v>
      </c>
      <c r="B35" s="180">
        <v>1953.1688999999999</v>
      </c>
      <c r="C35" s="182">
        <v>1</v>
      </c>
      <c r="D35" s="180">
        <v>1953.1688999999999</v>
      </c>
      <c r="E35" s="182">
        <v>0.02</v>
      </c>
      <c r="F35" s="181" t="s">
        <v>196</v>
      </c>
    </row>
    <row r="36" spans="1:6">
      <c r="A36" s="148" t="s">
        <v>173</v>
      </c>
      <c r="B36" s="180">
        <v>2313.4268000000002</v>
      </c>
      <c r="C36" s="182">
        <v>1</v>
      </c>
      <c r="D36" s="180">
        <v>2313.4268000000002</v>
      </c>
      <c r="E36" s="182">
        <v>0.02</v>
      </c>
      <c r="F36" s="181" t="s">
        <v>198</v>
      </c>
    </row>
    <row r="37" spans="1:6">
      <c r="A37" s="148" t="s">
        <v>174</v>
      </c>
      <c r="B37" s="180">
        <v>2395.7375999999999</v>
      </c>
      <c r="C37" s="182">
        <v>0.95</v>
      </c>
      <c r="D37" s="180">
        <v>2275.9506999999999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2660.5201000000002</v>
      </c>
      <c r="C38" s="182">
        <v>0.9</v>
      </c>
      <c r="D38" s="180">
        <v>2394.4681</v>
      </c>
      <c r="E38" s="182">
        <v>0.02</v>
      </c>
      <c r="F38" s="181" t="s">
        <v>200</v>
      </c>
    </row>
    <row r="39" spans="1:6">
      <c r="A39" s="148" t="s">
        <v>176</v>
      </c>
      <c r="B39" s="180">
        <v>2803.1651000000002</v>
      </c>
      <c r="C39" s="182">
        <v>1</v>
      </c>
      <c r="D39" s="180">
        <v>2803.1651000000002</v>
      </c>
      <c r="E39" s="182">
        <v>0.03</v>
      </c>
      <c r="F39" s="181" t="s">
        <v>201</v>
      </c>
    </row>
    <row r="40" spans="1:6">
      <c r="A40" s="148" t="s">
        <v>177</v>
      </c>
      <c r="B40" s="180">
        <v>3267.3492000000001</v>
      </c>
      <c r="C40" s="182">
        <v>0.75</v>
      </c>
      <c r="D40" s="180">
        <v>2450.5119</v>
      </c>
      <c r="E40" s="182">
        <v>0.02</v>
      </c>
      <c r="F40" s="181" t="s">
        <v>202</v>
      </c>
    </row>
    <row r="41" spans="1:6">
      <c r="A41" s="148" t="s">
        <v>178</v>
      </c>
      <c r="B41" s="180">
        <v>4946.59</v>
      </c>
      <c r="C41" s="182">
        <v>1</v>
      </c>
      <c r="D41" s="180">
        <v>4946.59</v>
      </c>
      <c r="E41" s="182">
        <v>0.05</v>
      </c>
      <c r="F41" s="181" t="s">
        <v>203</v>
      </c>
    </row>
    <row r="42" spans="1:6">
      <c r="A42" s="148" t="s">
        <v>179</v>
      </c>
      <c r="B42" s="180">
        <v>4974.5411000000004</v>
      </c>
      <c r="C42" s="182">
        <v>0.85</v>
      </c>
      <c r="D42" s="180">
        <v>4228.3599000000004</v>
      </c>
      <c r="E42" s="182">
        <v>0.04</v>
      </c>
      <c r="F42" s="181" t="s">
        <v>204</v>
      </c>
    </row>
    <row r="43" spans="1:6">
      <c r="A43" s="148" t="s">
        <v>180</v>
      </c>
      <c r="B43" s="180">
        <v>5133.7200999999995</v>
      </c>
      <c r="C43" s="182">
        <v>0.95</v>
      </c>
      <c r="D43" s="180">
        <v>4877.0340999999999</v>
      </c>
      <c r="E43" s="182">
        <v>0.05</v>
      </c>
      <c r="F43" s="181" t="s">
        <v>205</v>
      </c>
    </row>
    <row r="44" spans="1:6">
      <c r="A44" s="148" t="s">
        <v>181</v>
      </c>
      <c r="B44" s="180">
        <v>5602.7749000000003</v>
      </c>
      <c r="C44" s="182">
        <v>1</v>
      </c>
      <c r="D44" s="180">
        <v>5602.7749000000003</v>
      </c>
      <c r="E44" s="182">
        <v>0.06</v>
      </c>
      <c r="F44" s="181" t="s">
        <v>206</v>
      </c>
    </row>
    <row r="45" spans="1:6">
      <c r="A45" s="170" t="s">
        <v>182</v>
      </c>
      <c r="B45" s="171">
        <v>15130.876899999999</v>
      </c>
      <c r="C45" s="174">
        <v>0.9</v>
      </c>
      <c r="D45" s="171">
        <v>10337.0749</v>
      </c>
      <c r="E45" s="174">
        <v>0.1</v>
      </c>
      <c r="F45" s="172" t="s">
        <v>207</v>
      </c>
    </row>
    <row r="46" spans="1:6">
      <c r="A46" s="176" t="s">
        <v>313</v>
      </c>
      <c r="B46" s="177">
        <v>59336.88</v>
      </c>
      <c r="C46" s="179"/>
      <c r="D46" s="177">
        <v>51450.76</v>
      </c>
      <c r="E46" s="178">
        <v>0.52</v>
      </c>
      <c r="F46" s="175"/>
    </row>
    <row r="48" spans="1:6">
      <c r="A48" s="167" t="s">
        <v>219</v>
      </c>
      <c r="B48" s="168">
        <v>801.93439999999998</v>
      </c>
      <c r="C48" s="173">
        <v>0.75</v>
      </c>
      <c r="D48" s="168">
        <v>601.45079999999996</v>
      </c>
      <c r="E48" s="173">
        <v>0.01</v>
      </c>
      <c r="F48" s="169" t="s">
        <v>224</v>
      </c>
    </row>
    <row r="49" spans="1:6">
      <c r="A49" s="170" t="s">
        <v>220</v>
      </c>
      <c r="B49" s="171">
        <v>1432.1235999999999</v>
      </c>
      <c r="C49" s="174">
        <v>0.8</v>
      </c>
      <c r="D49" s="171">
        <v>1145.6989000000001</v>
      </c>
      <c r="E49" s="174">
        <v>0.01</v>
      </c>
      <c r="F49" s="172" t="s">
        <v>225</v>
      </c>
    </row>
    <row r="50" spans="1:6">
      <c r="A50" s="176" t="s">
        <v>314</v>
      </c>
      <c r="B50" s="177">
        <v>2234.06</v>
      </c>
      <c r="C50" s="179"/>
      <c r="D50" s="177">
        <v>1747.15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129329.66785804099</v>
      </c>
      <c r="C52" s="196"/>
      <c r="D52" s="195">
        <v>99511.101520509997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G6092" s="108" t="e">
        <f>G6091*#REF!/#REF!</f>
        <v>#REF!</v>
      </c>
      <c r="H6092" s="108">
        <f t="shared" si="153"/>
        <v>0</v>
      </c>
      <c r="I6092" s="108">
        <f t="shared" si="154"/>
        <v>0</v>
      </c>
      <c r="J6092" s="108">
        <f t="shared" si="155"/>
        <v>0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G6092" s="108" t="e">
        <f>G6091*#REF!/#REF!</f>
        <v>#REF!</v>
      </c>
      <c r="H6092" s="108">
        <f t="shared" si="153"/>
        <v>0</v>
      </c>
      <c r="I6092" s="108">
        <f t="shared" si="154"/>
        <v>0</v>
      </c>
      <c r="J6092" s="108">
        <f t="shared" si="155"/>
        <v>0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-2.0425641208818401E-2</v>
      </c>
      <c r="E31" s="42"/>
      <c r="F31" s="43"/>
      <c r="G31" s="41">
        <f>Indices!F17</f>
        <v>-0.111159252606746</v>
      </c>
      <c r="H31" s="42"/>
      <c r="I31" s="42"/>
      <c r="J31" s="41">
        <f>Indices!J17</f>
        <v>-0.16683465283761201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2.88168465338581E-2</v>
      </c>
      <c r="E32" s="42"/>
      <c r="F32" s="39"/>
      <c r="G32" s="41">
        <f>Indices!F26</f>
        <v>-7.8760609441308901E-2</v>
      </c>
      <c r="H32" s="42"/>
      <c r="I32" s="42"/>
      <c r="J32" s="41">
        <f>Indices!J26</f>
        <v>-0.124587488091285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2026-10-15T07:41:51Z</dcterms:modified>
</cp:coreProperties>
</file>