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B16B027B-E0CB-4DDF-9657-7B7104FD7C83}" xr6:coauthVersionLast="47" xr6:coauthVersionMax="47" xr10:uidLastSave="{00000000-0000-0000-0000-000000000000}"/>
  <bookViews>
    <workbookView xWindow="286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<sst xmlns="http://schemas.openxmlformats.org/spreadsheetml/2006/main" count="460" uniqueCount="315">
  <si>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</si>
  <si>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</si>
  <si>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</si>
  <si>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</si>
  <si>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</si>
  <si>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</si>
  <si>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</si>
  <si>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</si>
  <si>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</si>
  <si>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</si>
  <si>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</si>
  <si>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</si>
  <si>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</si>
  <si>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</si>
  <si>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</si>
  <si>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</si>
  <si>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</si>
  <si>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</si>
  <si>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</si>
  <si>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</si>
  <si>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</si>
  <si>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</si>
  <si>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</si>
  <si>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</si>
  <si>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</si>
  <si>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</si>
  <si>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</si>
  <si>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</si>
  <si>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</si>
  <si>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</si>
  <si>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</si>
  <si>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</si>
  <si>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</si>
  <si>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</si>
  <si>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</si>
  <si>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</si>
  <si>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</si>
  <si>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</si>
  <si>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</si>
  <si>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</si>
  <si>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</si>
  <si>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</si>
  <si>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</si>
  <si>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</si>
  <si>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</si>
  <si>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</si>
  <si>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</si>
  <si>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</si>
  <si>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</si>
  <si>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</si>
  <si>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</si>
  <si>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</si>
  <si>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</si>
  <si>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</si>
  <si>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</si>
  <si>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</si>
  <si>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12-10-2026</t>
  </si>
  <si>
    <t>13/10/2026</t>
  </si>
  <si>
    <t>Variation par rapport au 31/12/2025</t>
  </si>
  <si>
    <t>AU 13/10/2026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</si>
  <si>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</si>
  <si>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</si>
  <si>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</si>
  <si>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</si>
  <si>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</si>
  <si>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</si>
  <si>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</si>
  <si>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</si>
  <si>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</si>
  <si>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</si>
  <si>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</si>
  <si>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</si>
  <si>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</si>
  <si>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</si>
  <si>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</si>
  <si>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</si>
  <si>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</si>
  <si>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</si>
  <si>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</si>
  <si>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</si>
  <si>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</si>
  <si>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</si>
  <si>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</si>
  <si>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</si>
  <si>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</si>
  <si>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</si>
  <si>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</si>
  <si>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</si>
  <si>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</si>
  <si>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</si>
  <si>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</si>
  <si>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</si>
  <si>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</si>
  <si>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</si>
  <si>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</si>
  <si>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</si>
  <si>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</si>
  <si>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</si>
  <si>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</si>
  <si>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</si>
  <si>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</si>
  <si>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</si>
  <si>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</si>
  <si>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</si>
  <si>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</si>
  <si>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</si>
  <si>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</si>
  <si>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</si>
  <si>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</si>
  <si>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</si>
  <si>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</si>
  <si>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</si>
  <si>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</si>
  <si>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</si>
  <si>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</si>
  <si>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</si>
  <si>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</si>
  <si>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</si>
  <si>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</si>
  <si>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</si>
  <si>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</si>
  <si>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</si>
  <si>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</si>
  <si>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</si>
  <si>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</si>
  <si>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</si>
  <si>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</si>
  <si>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</si>
  <si>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</si>
  <si>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</si>
  <si>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</si>
  <si>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</si>
  <si>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</si>
  <si>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</si>
  <si>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</si>
  <si>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</si>
  <si>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</si>
  <si>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</si>
  <si>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</si>
  <si>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</si>
  <si>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</si>
  <si>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</si>
  <si>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COVIVIO</t>
  </si>
  <si>
    <t>GECINA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</si>
  <si>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</si>
  <si>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</si>
  <si>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</si>
  <si>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</si>
  <si>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</si>
  <si>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</si>
  <si>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</si>
  <si>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</si>
  <si>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</si>
  <si>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</si>
  <si>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FR0000064578</t>
  </si>
  <si>
    <t>FR0010040865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</si>
  <si>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</si>
  <si>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</si>
  <si>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</si>
  <si>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</si>
  <si>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</si>
  <si>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</si>
  <si>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Schroder Real Estate Investment Trust Ltd</t>
  </si>
  <si>
    <t>CUSTODIAN REIT</t>
  </si>
  <si>
    <t>WORKSPACE GROUP</t>
  </si>
  <si>
    <t>Targt Hlthc REIT Rg</t>
  </si>
  <si>
    <t>SAFESTORE HOLDINGS</t>
  </si>
  <si>
    <t>SUPERMARKT INCOME REIT PLC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</si>
  <si>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</si>
  <si>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</si>
  <si>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</si>
  <si>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</si>
  <si>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</si>
  <si>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</si>
  <si>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</si>
  <si>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UNITE GROUP PLC</t>
  </si>
  <si>
    <t>PRIMARY HEALTH PROPERTIES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</si>
  <si>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</si>
  <si>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</si>
  <si>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</si>
  <si>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</si>
  <si>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</si>
  <si>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</si>
  <si>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</si>
  <si>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</si>
  <si>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</si>
  <si>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</si>
  <si>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GB00B01HM147</t>
  </si>
  <si>
    <t>GB00BJFLFT45</t>
  </si>
  <si>
    <t>GB00B67G5X01</t>
  </si>
  <si>
    <t>GB00BJGTLF51</t>
  </si>
  <si>
    <t>GB00B1N7Z094</t>
  </si>
  <si>
    <t>GB00BF345X11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</si>
  <si>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</si>
  <si>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</si>
  <si>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</si>
  <si>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</si>
  <si>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</si>
  <si>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</si>
  <si>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</si>
  <si>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GB0006928617</t>
  </si>
  <si>
    <t>GB00BYRJ5J14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</si>
  <si>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</si>
  <si>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</si>
  <si>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</si>
  <si>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</si>
  <si>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</si>
  <si>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</si>
  <si>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</si>
  <si>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</si>
  <si>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</si>
  <si>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</si>
  <si>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</si>
  <si>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</si>
  <si>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</si>
  <si>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</si>
  <si>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</si>
  <si>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</si>
  <si>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</si>
  <si>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</si>
  <si>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</si>
  <si>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</si>
  <si>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</si>
  <si>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</si>
  <si>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</si>
  <si>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</si>
  <si>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</si>
  <si>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</si>
  <si>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</si>
  <si>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</si>
  <si>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</si>
  <si>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</si>
  <si>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</si>
  <si>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</si>
  <si>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</si>
  <si>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Stenhus Fastig Rg</t>
  </si>
  <si>
    <t>Heba Fast Rg-B</t>
  </si>
  <si>
    <t>Eastnine Rg</t>
  </si>
  <si>
    <t>John Mattson Rg</t>
  </si>
  <si>
    <t>Prisma Prop Rg</t>
  </si>
  <si>
    <t>Stendorren Fast -B-</t>
  </si>
  <si>
    <t>Ft Emilshus Rg-B</t>
  </si>
  <si>
    <t>Platzer Fast -B</t>
  </si>
  <si>
    <t>Logistea B</t>
  </si>
  <si>
    <t>Hemnet Grp Rg</t>
  </si>
  <si>
    <t>FastPtr-A Rg</t>
  </si>
  <si>
    <t>Sw Log Prop Rg-B</t>
  </si>
  <si>
    <t>DIÖS FASTIGHETER</t>
  </si>
  <si>
    <t>Sveafastigheter B</t>
  </si>
  <si>
    <t>Cibus Nordic RE Rg</t>
  </si>
  <si>
    <t>Intea B</t>
  </si>
  <si>
    <t>ATRIUM LJUNGBERG AB</t>
  </si>
  <si>
    <t>Nyfosa Rg</t>
  </si>
  <si>
    <t>NP3 Fastigheter Rg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</si>
  <si>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</si>
  <si>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</si>
  <si>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</si>
  <si>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</si>
  <si>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</si>
  <si>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</si>
  <si>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</si>
  <si>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FASTIGHETS AB BALDER</t>
  </si>
  <si>
    <t>Sagax-B Rg</t>
  </si>
  <si>
    <t>CASTELLUM</t>
  </si>
  <si>
    <t>SE0010714287</t>
  </si>
  <si>
    <t>SE0014956819</t>
  </si>
  <si>
    <t>SE0017911480</t>
  </si>
  <si>
    <t>SE0022050183</t>
  </si>
  <si>
    <t>SE0012481364</t>
  </si>
  <si>
    <t>SE0022062055</t>
  </si>
  <si>
    <t>SE0006543344</t>
  </si>
  <si>
    <t>SE0016785786</t>
  </si>
  <si>
    <t>SE0004977692</t>
  </si>
  <si>
    <t>SE0017131337</t>
  </si>
  <si>
    <t>SE0015671995</t>
  </si>
  <si>
    <t>SE0013512506</t>
  </si>
  <si>
    <t>SE0017565476</t>
  </si>
  <si>
    <t>SE0001634262</t>
  </si>
  <si>
    <t>SE0029856053</t>
  </si>
  <si>
    <t>SE0010832204</t>
  </si>
  <si>
    <t>SE0017072259</t>
  </si>
  <si>
    <t>SE0024320832</t>
  </si>
  <si>
    <t>SE0011426428</t>
  </si>
  <si>
    <t>SE0006342333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</si>
  <si>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</si>
  <si>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</si>
  <si>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</si>
  <si>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</si>
  <si>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</si>
  <si>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</si>
  <si>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</si>
  <si>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SE0017832488</t>
  </si>
  <si>
    <t>SE0005127818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</si>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</sst>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1130.604</v>
      </c>
      <c r="E12" s="14"/>
      <c r="F12" s="153">
        <v>1264.181</v>
      </c>
      <c r="G12" s="153">
        <v>1261.693</v>
      </c>
      <c r="H12" s="153">
        <v>1473.2639999999999</v>
      </c>
      <c r="I12" s="153">
        <v>1402.847</v>
      </c>
      <c r="J12" s="153">
        <v>1114.441</v>
      </c>
      <c r="K12" s="149">
        <v>802.04700000000003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1142.1400000000001</v>
      </c>
      <c r="E14" s="17"/>
      <c r="F14" s="154">
        <v>1273.6220000000001</v>
      </c>
      <c r="G14" s="154">
        <v>1272.8779999999999</v>
      </c>
      <c r="H14" s="154">
        <v>1483.377</v>
      </c>
      <c r="I14" s="154">
        <v>1415.268</v>
      </c>
      <c r="J14" s="154">
        <v>1122.4739999999999</v>
      </c>
      <c r="K14" s="150">
        <v>804.99260000000004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1.0203395707073499E-2</v>
      </c>
      <c r="E16" s="21"/>
      <c r="F16" s="155">
        <v>7.4680761694725399E-3</v>
      </c>
      <c r="G16" s="155">
        <v>8.8650725651962005E-3</v>
      </c>
      <c r="H16" s="155">
        <v>6.8643501775649297E-3</v>
      </c>
      <c r="I16" s="155">
        <v>8.8541373364308101E-3</v>
      </c>
      <c r="J16" s="155">
        <v>7.2080980509510199E-3</v>
      </c>
      <c r="K16" s="151">
        <v>3.6726027277702599E-3</v>
      </c>
    </row>
    <row r="17" spans="1:11" s="8" customFormat="1" ht="14.25">
      <c r="A17" s="145" t="s">
        <v>58</v>
      </c>
      <c r="B17" s="130"/>
      <c r="C17" s="22"/>
      <c r="D17" s="151">
        <v>-2.8648796675698501E-2</v>
      </c>
      <c r="E17" s="21"/>
      <c r="F17" s="155">
        <v>-0.117077421461386</v>
      </c>
      <c r="G17" s="155">
        <v>-0.191435894666967</v>
      </c>
      <c r="H17" s="155">
        <v>-0.16279995101112901</v>
      </c>
      <c r="I17" s="155">
        <v>-0.20736634470738599</v>
      </c>
      <c r="J17" s="155">
        <v>-0.17055670419999899</v>
      </c>
      <c r="K17" s="151">
        <v>-0.20498036480971699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1.233362E-4</v>
      </c>
      <c r="G19" s="155">
        <v>4.0631399999999999E-5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3002.116</v>
      </c>
      <c r="E22" s="29"/>
      <c r="F22" s="153">
        <v>2688.8220000000001</v>
      </c>
      <c r="G22" s="153">
        <v>2358.8029999999999</v>
      </c>
      <c r="H22" s="153">
        <v>3342.3989999999999</v>
      </c>
      <c r="I22" s="153">
        <v>2672.3870000000002</v>
      </c>
      <c r="J22" s="153">
        <v>2604.1089999999999</v>
      </c>
      <c r="K22" s="149">
        <v>1739.742</v>
      </c>
    </row>
    <row r="23" spans="1:11" s="32" customFormat="1" ht="15.75" customHeight="1">
      <c r="A23" s="145" t="s">
        <v>58</v>
      </c>
      <c r="B23" s="130"/>
      <c r="C23" s="22"/>
      <c r="D23" s="151">
        <v>9.7326800707255908E-3</v>
      </c>
      <c r="E23" s="31"/>
      <c r="F23" s="155">
        <v>-9.7403310187865993E-2</v>
      </c>
      <c r="G23" s="155">
        <v>-0.19143590900272001</v>
      </c>
      <c r="H23" s="155">
        <v>-0.139043798429445</v>
      </c>
      <c r="I23" s="155">
        <v>-0.20736645005871199</v>
      </c>
      <c r="J23" s="155">
        <v>-0.14067549846324601</v>
      </c>
      <c r="K23" s="151">
        <v>-0.180408480920943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3561.6419999999998</v>
      </c>
      <c r="E25" s="29"/>
      <c r="F25" s="153">
        <v>3346.65</v>
      </c>
      <c r="G25" s="153">
        <v>2605.92</v>
      </c>
      <c r="H25" s="153">
        <v>4372.6270000000004</v>
      </c>
      <c r="I25" s="153">
        <v>3001.5439999999999</v>
      </c>
      <c r="J25" s="153">
        <v>3209.9360000000001</v>
      </c>
      <c r="K25" s="149">
        <v>2050.2060000000001</v>
      </c>
    </row>
    <row r="26" spans="1:11" s="32" customFormat="1" ht="15.75" customHeight="1">
      <c r="A26" s="145" t="s">
        <v>58</v>
      </c>
      <c r="B26" s="130"/>
      <c r="C26" s="22"/>
      <c r="D26" s="151">
        <v>2.0180815292907502E-2</v>
      </c>
      <c r="E26" s="31"/>
      <c r="F26" s="155">
        <v>-8.4894671216695E-2</v>
      </c>
      <c r="G26" s="155">
        <v>-0.191435782330064</v>
      </c>
      <c r="H26" s="155">
        <v>-0.126676118995486</v>
      </c>
      <c r="I26" s="155">
        <v>-0.20736643270477301</v>
      </c>
      <c r="J26" s="155">
        <v>-0.12849900372689499</v>
      </c>
      <c r="K26" s="151">
        <v>-0.169275352688218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1073.7639999999999</v>
      </c>
      <c r="E12" s="153">
        <v>810.74530000000004</v>
      </c>
      <c r="F12" s="153">
        <v>928.10770000000002</v>
      </c>
      <c r="G12" s="153">
        <v>105.9521</v>
      </c>
      <c r="H12" s="153">
        <v>275.93</v>
      </c>
      <c r="I12" s="153">
        <v>1528.954</v>
      </c>
      <c r="J12" s="153">
        <v>778.72789999999998</v>
      </c>
      <c r="K12" s="153">
        <v>839.02</v>
      </c>
      <c r="L12" s="153">
        <v>1077.18</v>
      </c>
      <c r="M12" s="153">
        <v>4152.8289999999997</v>
      </c>
      <c r="N12" s="153">
        <v>4828.6149999999998</v>
      </c>
      <c r="O12" s="153">
        <v>4988.1719999999996</v>
      </c>
      <c r="P12" s="153">
        <v>3192.42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1080.9480000000001</v>
      </c>
      <c r="E14" s="154">
        <v>813.47979999999995</v>
      </c>
      <c r="F14" s="154">
        <v>935.99210000000005</v>
      </c>
      <c r="G14" s="154">
        <v>105.7978</v>
      </c>
      <c r="H14" s="154">
        <v>275.72890000000001</v>
      </c>
      <c r="I14" s="154">
        <v>1549.9390000000001</v>
      </c>
      <c r="J14" s="154">
        <v>778.14750000000004</v>
      </c>
      <c r="K14" s="154">
        <v>846.84010000000001</v>
      </c>
      <c r="L14" s="154">
        <v>1086.8979999999999</v>
      </c>
      <c r="M14" s="154">
        <v>4206.3429999999998</v>
      </c>
      <c r="N14" s="154">
        <v>4877.1019999999999</v>
      </c>
      <c r="O14" s="154">
        <v>4981.6859999999997</v>
      </c>
      <c r="P14" s="154">
        <v>3187.7559999999999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6.6904831974252702E-3</v>
      </c>
      <c r="E16" s="155">
        <v>3.3728225128162302E-3</v>
      </c>
      <c r="F16" s="155">
        <v>8.4951347780004606E-3</v>
      </c>
      <c r="G16" s="155">
        <v>-1.45631846844008E-3</v>
      </c>
      <c r="H16" s="155">
        <v>-7.28808031022377E-4</v>
      </c>
      <c r="I16" s="155">
        <v>1.3725069557357601E-2</v>
      </c>
      <c r="J16" s="155">
        <v>-7.4531810148315003E-4</v>
      </c>
      <c r="K16" s="155">
        <v>9.3205167934018503E-3</v>
      </c>
      <c r="L16" s="155">
        <v>9.0217048218495001E-3</v>
      </c>
      <c r="M16" s="155">
        <v>1.2886155437654701E-2</v>
      </c>
      <c r="N16" s="155">
        <v>1.00415957784996E-2</v>
      </c>
      <c r="O16" s="155">
        <v>-1.3002759327465101E-3</v>
      </c>
      <c r="P16" s="155">
        <v>-1.46096065054102E-3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-0.30593896977382501</v>
      </c>
      <c r="E17" s="155">
        <v>-3.8848953164138299E-2</v>
      </c>
      <c r="F17" s="155">
        <v>-0.14502147557933301</v>
      </c>
      <c r="G17" s="155">
        <v>-5.7021945641265302E-2</v>
      </c>
      <c r="H17" s="155">
        <v>-0.31285325658963697</v>
      </c>
      <c r="I17" s="155">
        <v>-0.103542073583006</v>
      </c>
      <c r="J17" s="155">
        <v>-0.13289923368616199</v>
      </c>
      <c r="K17" s="155">
        <v>3.6885821478217298E-2</v>
      </c>
      <c r="L17" s="155">
        <v>3.3972847570846701E-3</v>
      </c>
      <c r="M17" s="155">
        <v>-0.23418542525733099</v>
      </c>
      <c r="N17" s="155">
        <v>-0.21009700686959901</v>
      </c>
      <c r="O17" s="155">
        <v>-3.2610386364655998E-2</v>
      </c>
      <c r="P17" s="155">
        <v>-3.0998564321177501E-2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4.9967869999999995E-4</v>
      </c>
      <c r="L19" s="155">
        <v>4.9967869999999995E-4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2144.6260000000002</v>
      </c>
      <c r="E22" s="153">
        <v>1251.653</v>
      </c>
      <c r="F22" s="153">
        <v>2680.89</v>
      </c>
      <c r="G22" s="153">
        <v>163.77359999999999</v>
      </c>
      <c r="H22" s="153">
        <v>748.74689999999998</v>
      </c>
      <c r="I22" s="153">
        <v>4052.2350000000001</v>
      </c>
      <c r="J22" s="153">
        <v>2550.2950000000001</v>
      </c>
      <c r="K22" s="153">
        <v>1557.646</v>
      </c>
      <c r="L22" s="153">
        <v>1990.0809999999999</v>
      </c>
      <c r="M22" s="153">
        <v>8553.9449999999997</v>
      </c>
      <c r="N22" s="153">
        <v>8188.9369999999999</v>
      </c>
      <c r="O22" s="153">
        <v>11296</v>
      </c>
      <c r="P22" s="153">
        <v>6483.8069999999998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-0.27787063650052701</v>
      </c>
      <c r="E23" s="155">
        <v>-2.5658291128697001E-2</v>
      </c>
      <c r="F23" s="155">
        <v>-0.113716990719268</v>
      </c>
      <c r="G23" s="155">
        <v>-3.8004365509188003E-2</v>
      </c>
      <c r="H23" s="155">
        <v>-0.29478795516386902</v>
      </c>
      <c r="I23" s="155">
        <v>-6.2885696029497298E-2</v>
      </c>
      <c r="J23" s="155">
        <v>-0.105424882797907</v>
      </c>
      <c r="K23" s="155">
        <v>3.7525252962581399E-2</v>
      </c>
      <c r="L23" s="155">
        <v>3.39780027851977E-3</v>
      </c>
      <c r="M23" s="155">
        <v>-0.22210471770968099</v>
      </c>
      <c r="N23" s="155">
        <v>-0.21009707999900101</v>
      </c>
      <c r="O23" s="155">
        <v>-1.7812580972205599E-2</v>
      </c>
      <c r="P23" s="155">
        <v>-3.0998798875004601E-2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2459.2449999999999</v>
      </c>
      <c r="E25" s="153">
        <v>1465.751</v>
      </c>
      <c r="F25" s="153">
        <v>3485.7910000000002</v>
      </c>
      <c r="G25" s="153">
        <v>176.2997</v>
      </c>
      <c r="H25" s="153">
        <v>1078.915</v>
      </c>
      <c r="I25" s="153">
        <v>5315.4489999999996</v>
      </c>
      <c r="J25" s="153">
        <v>3650.9920000000002</v>
      </c>
      <c r="K25" s="153">
        <v>1686.047</v>
      </c>
      <c r="L25" s="153">
        <v>2126.0309999999999</v>
      </c>
      <c r="M25" s="153">
        <v>13799.21</v>
      </c>
      <c r="N25" s="153">
        <v>8990.8880000000008</v>
      </c>
      <c r="O25" s="153">
        <v>13183.4</v>
      </c>
      <c r="P25" s="153">
        <v>6944.7070000000003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-0.26771003372545699</v>
      </c>
      <c r="E26" s="155">
        <v>-2.0655256854406299E-2</v>
      </c>
      <c r="F26" s="155">
        <v>-9.88818071010613E-2</v>
      </c>
      <c r="G26" s="155">
        <v>-3.2644331302596301E-2</v>
      </c>
      <c r="H26" s="155">
        <v>-0.26014551389307899</v>
      </c>
      <c r="I26" s="155">
        <v>-4.8373285448681601E-2</v>
      </c>
      <c r="J26" s="155">
        <v>-3.9030806091994698E-2</v>
      </c>
      <c r="K26" s="155">
        <v>3.8693648128000899E-2</v>
      </c>
      <c r="L26" s="155">
        <v>3.3981001788250301E-3</v>
      </c>
      <c r="M26" s="155">
        <v>-0.20953142006072101</v>
      </c>
      <c r="N26" s="155">
        <v>-0.210097037769886</v>
      </c>
      <c r="O26" s="155">
        <v>-7.7537816808440603E-3</v>
      </c>
      <c r="P26" s="155">
        <v>-3.0998879287923699E-2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1975.8810000000001</v>
      </c>
      <c r="C7" s="173">
        <v>0.478971264841</v>
      </c>
      <c r="D7" s="173">
        <v>1.6609877623000001E-2</v>
      </c>
      <c r="E7" s="173">
        <v>1.0174155579E-2</v>
      </c>
      <c r="F7" s="173">
        <v>7.6402906690000005E-3</v>
      </c>
      <c r="G7" s="169" t="s">
        <v>62</v>
      </c>
    </row>
    <row r="8" spans="1:7">
      <c r="A8" s="170" t="s">
        <v>61</v>
      </c>
      <c r="B8" s="171">
        <v>2149.3809999999999</v>
      </c>
      <c r="C8" s="174">
        <v>0.52102921997600005</v>
      </c>
      <c r="D8" s="174">
        <v>1.8068373235000001E-2</v>
      </c>
      <c r="E8" s="174">
        <v>1.1067537311999999E-2</v>
      </c>
      <c r="F8" s="174">
        <v>8.3111764309999996E-3</v>
      </c>
      <c r="G8" s="172" t="s">
        <v>63</v>
      </c>
    </row>
    <row r="9" spans="1:7">
      <c r="A9" s="176" t="s">
        <v>295</v>
      </c>
      <c r="B9" s="177">
        <v>4125.26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359.56240000000003</v>
      </c>
      <c r="C11" s="173">
        <v>1.6540837047E-2</v>
      </c>
      <c r="D11" s="173">
        <v>3.0225947120000002E-3</v>
      </c>
      <c r="E11" s="173">
        <v>1.8514494540000002E-3</v>
      </c>
      <c r="F11" s="173">
        <v>1.390347521E-3</v>
      </c>
      <c r="G11" s="169" t="s">
        <v>77</v>
      </c>
    </row>
    <row r="12" spans="1:7">
      <c r="A12" s="148" t="s">
        <v>65</v>
      </c>
      <c r="B12" s="180">
        <v>366.77170000000001</v>
      </c>
      <c r="C12" s="182">
        <v>1.6872484228000001E-2</v>
      </c>
      <c r="D12" s="182">
        <v>3.083198357E-3</v>
      </c>
      <c r="E12" s="182">
        <v>1.8885713960000001E-3</v>
      </c>
      <c r="F12" s="182">
        <v>1.418224274E-3</v>
      </c>
      <c r="G12" s="181" t="s">
        <v>78</v>
      </c>
    </row>
    <row r="13" spans="1:7">
      <c r="A13" s="148" t="s">
        <v>66</v>
      </c>
      <c r="B13" s="180">
        <v>446.00409999999999</v>
      </c>
      <c r="C13" s="182">
        <v>2.0517387636000001E-2</v>
      </c>
      <c r="D13" s="182">
        <v>3.749250851E-3</v>
      </c>
      <c r="E13" s="182">
        <v>2.29655283E-3</v>
      </c>
      <c r="F13" s="182">
        <v>1.7245982749999999E-3</v>
      </c>
      <c r="G13" s="181" t="s">
        <v>79</v>
      </c>
    </row>
    <row r="14" spans="1:7">
      <c r="A14" s="148" t="s">
        <v>67</v>
      </c>
      <c r="B14" s="180">
        <v>514.03909999999996</v>
      </c>
      <c r="C14" s="182">
        <v>2.3647180540999999E-2</v>
      </c>
      <c r="D14" s="182">
        <v>4.3211744759999995E-3</v>
      </c>
      <c r="E14" s="182">
        <v>2.6468768999999997E-3</v>
      </c>
      <c r="F14" s="182">
        <v>1.9876744290000001E-3</v>
      </c>
      <c r="G14" s="181" t="s">
        <v>80</v>
      </c>
    </row>
    <row r="15" spans="1:7">
      <c r="A15" s="148" t="s">
        <v>68</v>
      </c>
      <c r="B15" s="180">
        <v>534.42489999999998</v>
      </c>
      <c r="C15" s="182">
        <v>2.4584982146000002E-2</v>
      </c>
      <c r="D15" s="182">
        <v>4.4925439270000001E-3</v>
      </c>
      <c r="E15" s="182">
        <v>2.7518469369999998E-3</v>
      </c>
      <c r="F15" s="182">
        <v>2.0665017660000001E-3</v>
      </c>
      <c r="G15" s="181" t="s">
        <v>81</v>
      </c>
    </row>
    <row r="16" spans="1:7">
      <c r="A16" s="148" t="s">
        <v>69</v>
      </c>
      <c r="B16" s="180">
        <v>571.70690000000002</v>
      </c>
      <c r="C16" s="182">
        <v>2.6300054375E-2</v>
      </c>
      <c r="D16" s="182">
        <v>4.8059481549999998E-3</v>
      </c>
      <c r="E16" s="182">
        <v>2.9438184519999999E-3</v>
      </c>
      <c r="F16" s="182">
        <v>2.2106629360000001E-3</v>
      </c>
      <c r="G16" s="181" t="s">
        <v>82</v>
      </c>
    </row>
    <row r="17" spans="1:7">
      <c r="A17" s="148" t="s">
        <v>70</v>
      </c>
      <c r="B17" s="180">
        <v>924.12180000000001</v>
      </c>
      <c r="C17" s="182">
        <v>4.2512087205999999E-2</v>
      </c>
      <c r="D17" s="182">
        <v>7.7684587319999995E-3</v>
      </c>
      <c r="E17" s="182">
        <v>4.7584641819999997E-3</v>
      </c>
      <c r="F17" s="182">
        <v>3.5733726699999999E-3</v>
      </c>
      <c r="G17" s="181" t="s">
        <v>83</v>
      </c>
    </row>
    <row r="18" spans="1:7">
      <c r="A18" s="148" t="s">
        <v>71</v>
      </c>
      <c r="B18" s="180">
        <v>1127.6865</v>
      </c>
      <c r="C18" s="182">
        <v>5.1876610668999998E-2</v>
      </c>
      <c r="D18" s="182">
        <v>9.4796876750000009E-3</v>
      </c>
      <c r="E18" s="182">
        <v>5.8066542949999998E-3</v>
      </c>
      <c r="F18" s="182">
        <v>4.3605119150000003E-3</v>
      </c>
      <c r="G18" s="181" t="s">
        <v>84</v>
      </c>
    </row>
    <row r="19" spans="1:7">
      <c r="A19" s="148" t="s">
        <v>72</v>
      </c>
      <c r="B19" s="180">
        <v>1479.0623000000001</v>
      </c>
      <c r="C19" s="182">
        <v>6.8040842106999996E-2</v>
      </c>
      <c r="D19" s="182">
        <v>1.243346325E-2</v>
      </c>
      <c r="E19" s="182">
        <v>7.6159495190000004E-3</v>
      </c>
      <c r="F19" s="182">
        <v>5.7192036810000003E-3</v>
      </c>
      <c r="G19" s="181" t="s">
        <v>85</v>
      </c>
    </row>
    <row r="20" spans="1:7">
      <c r="A20" s="148" t="s">
        <v>73</v>
      </c>
      <c r="B20" s="180">
        <v>1914.9302</v>
      </c>
      <c r="C20" s="182">
        <v>8.8091937293000008E-2</v>
      </c>
      <c r="D20" s="182">
        <v>1.6097506014E-2</v>
      </c>
      <c r="E20" s="182">
        <v>9.860309288E-3</v>
      </c>
      <c r="F20" s="182">
        <v>7.4046075339999993E-3</v>
      </c>
      <c r="G20" s="181" t="s">
        <v>86</v>
      </c>
    </row>
    <row r="21" spans="1:7">
      <c r="A21" s="148" t="s">
        <v>74</v>
      </c>
      <c r="B21" s="180">
        <v>2688.7712999999999</v>
      </c>
      <c r="C21" s="182">
        <v>0.12369070828500001</v>
      </c>
      <c r="D21" s="182">
        <v>2.2602657877999997E-2</v>
      </c>
      <c r="E21" s="182">
        <v>1.3844951959E-2</v>
      </c>
      <c r="F21" s="182">
        <v>1.039687829E-2</v>
      </c>
      <c r="G21" s="181" t="s">
        <v>87</v>
      </c>
    </row>
    <row r="22" spans="1:7">
      <c r="A22" s="148" t="s">
        <v>75</v>
      </c>
      <c r="B22" s="180">
        <v>5067.5554000000002</v>
      </c>
      <c r="C22" s="182">
        <v>0.23312117200100002</v>
      </c>
      <c r="D22" s="182">
        <v>4.2599465779999998E-2</v>
      </c>
      <c r="E22" s="182">
        <v>2.6093725808000002E-2</v>
      </c>
      <c r="F22" s="182">
        <v>1.9595105289999998E-2</v>
      </c>
      <c r="G22" s="181" t="s">
        <v>88</v>
      </c>
    </row>
    <row r="23" spans="1:7">
      <c r="A23" s="170" t="s">
        <v>76</v>
      </c>
      <c r="B23" s="171">
        <v>5743.2214000000004</v>
      </c>
      <c r="C23" s="174">
        <v>0.26420362446000001</v>
      </c>
      <c r="D23" s="174">
        <v>4.8279326851000004E-2</v>
      </c>
      <c r="E23" s="174">
        <v>2.9572847781E-2</v>
      </c>
      <c r="F23" s="174">
        <v>2.2207754854999998E-2</v>
      </c>
      <c r="G23" s="172" t="s">
        <v>89</v>
      </c>
    </row>
    <row r="24" spans="1:7">
      <c r="A24" s="176" t="s">
        <v>296</v>
      </c>
      <c r="B24" s="177">
        <v>21737.86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280.34309999999999</v>
      </c>
      <c r="C26" s="173">
        <v>8.1594661160000002E-3</v>
      </c>
      <c r="D26" s="183"/>
      <c r="E26" s="173">
        <v>1.443535473E-3</v>
      </c>
      <c r="F26" s="173">
        <v>1.084024175E-3</v>
      </c>
      <c r="G26" s="169" t="s">
        <v>105</v>
      </c>
    </row>
    <row r="27" spans="1:7">
      <c r="A27" s="148" t="s">
        <v>91</v>
      </c>
      <c r="B27" s="180">
        <v>412.48919999999998</v>
      </c>
      <c r="C27" s="182">
        <v>1.2005616156000001E-2</v>
      </c>
      <c r="D27" s="165"/>
      <c r="E27" s="182">
        <v>2.1239787700000003E-3</v>
      </c>
      <c r="F27" s="182">
        <v>1.5950036390000001E-3</v>
      </c>
      <c r="G27" s="181" t="s">
        <v>106</v>
      </c>
    </row>
    <row r="28" spans="1:7">
      <c r="A28" s="148" t="s">
        <v>92</v>
      </c>
      <c r="B28" s="180">
        <v>621.63480000000004</v>
      </c>
      <c r="C28" s="182">
        <v>1.8092858669000001E-2</v>
      </c>
      <c r="D28" s="165"/>
      <c r="E28" s="182">
        <v>3.2009059090000003E-3</v>
      </c>
      <c r="F28" s="182">
        <v>2.4037229780000001E-3</v>
      </c>
      <c r="G28" s="181" t="s">
        <v>107</v>
      </c>
    </row>
    <row r="29" spans="1:7">
      <c r="A29" s="148" t="s">
        <v>93</v>
      </c>
      <c r="B29" s="180">
        <v>635.64520000000005</v>
      </c>
      <c r="C29" s="182">
        <v>1.8500635368E-2</v>
      </c>
      <c r="D29" s="165"/>
      <c r="E29" s="182">
        <v>3.2730479000000002E-3</v>
      </c>
      <c r="F29" s="182">
        <v>2.4578980670000002E-3</v>
      </c>
      <c r="G29" s="181" t="s">
        <v>108</v>
      </c>
    </row>
    <row r="30" spans="1:7">
      <c r="A30" s="148" t="s">
        <v>94</v>
      </c>
      <c r="B30" s="180">
        <v>827.20240000000001</v>
      </c>
      <c r="C30" s="182">
        <v>2.4075962467999999E-2</v>
      </c>
      <c r="D30" s="165"/>
      <c r="E30" s="182">
        <v>4.2594093030000005E-3</v>
      </c>
      <c r="F30" s="182">
        <v>3.1986069900000001E-3</v>
      </c>
      <c r="G30" s="181" t="s">
        <v>109</v>
      </c>
    </row>
    <row r="31" spans="1:7">
      <c r="A31" s="148" t="s">
        <v>95</v>
      </c>
      <c r="B31" s="180">
        <v>1009.8454</v>
      </c>
      <c r="C31" s="182">
        <v>2.9391839226999998E-2</v>
      </c>
      <c r="D31" s="165"/>
      <c r="E31" s="182">
        <v>5.1998699359999999E-3</v>
      </c>
      <c r="F31" s="182">
        <v>3.9048466920000003E-3</v>
      </c>
      <c r="G31" s="181" t="s">
        <v>110</v>
      </c>
    </row>
    <row r="32" spans="1:7">
      <c r="A32" s="148" t="s">
        <v>96</v>
      </c>
      <c r="B32" s="180">
        <v>1111.2762</v>
      </c>
      <c r="C32" s="182">
        <v>3.2344011674999999E-2</v>
      </c>
      <c r="D32" s="165"/>
      <c r="E32" s="182">
        <v>5.722154801E-3</v>
      </c>
      <c r="F32" s="182">
        <v>4.2970569489999997E-3</v>
      </c>
      <c r="G32" s="181" t="s">
        <v>111</v>
      </c>
    </row>
    <row r="33" spans="1:7">
      <c r="A33" s="148" t="s">
        <v>97</v>
      </c>
      <c r="B33" s="180">
        <v>1206.8583000000001</v>
      </c>
      <c r="C33" s="182">
        <v>3.5125956036000001E-2</v>
      </c>
      <c r="D33" s="165"/>
      <c r="E33" s="182">
        <v>6.2143236890000002E-3</v>
      </c>
      <c r="F33" s="182">
        <v>4.6666515889999998E-3</v>
      </c>
      <c r="G33" s="181" t="s">
        <v>112</v>
      </c>
    </row>
    <row r="34" spans="1:7">
      <c r="A34" s="148" t="s">
        <v>98</v>
      </c>
      <c r="B34" s="180">
        <v>1374.5414000000001</v>
      </c>
      <c r="C34" s="182">
        <v>4.0006420625999996E-2</v>
      </c>
      <c r="D34" s="165"/>
      <c r="E34" s="182">
        <v>7.0777531910000005E-3</v>
      </c>
      <c r="F34" s="182">
        <v>5.3150446979999995E-3</v>
      </c>
      <c r="G34" s="181" t="s">
        <v>113</v>
      </c>
    </row>
    <row r="35" spans="1:7">
      <c r="A35" s="148" t="s">
        <v>99</v>
      </c>
      <c r="B35" s="180">
        <v>1543.1575</v>
      </c>
      <c r="C35" s="182">
        <v>4.4914040448000001E-2</v>
      </c>
      <c r="D35" s="165"/>
      <c r="E35" s="182">
        <v>7.9459868720000004E-3</v>
      </c>
      <c r="F35" s="182">
        <v>5.9670455089999999E-3</v>
      </c>
      <c r="G35" s="181" t="s">
        <v>114</v>
      </c>
    </row>
    <row r="36" spans="1:7">
      <c r="A36" s="148" t="s">
        <v>100</v>
      </c>
      <c r="B36" s="180">
        <v>1984.4429</v>
      </c>
      <c r="C36" s="182">
        <v>5.7757778242000006E-2</v>
      </c>
      <c r="D36" s="165"/>
      <c r="E36" s="182">
        <v>1.0218242294E-2</v>
      </c>
      <c r="F36" s="182">
        <v>7.6733976240000003E-3</v>
      </c>
      <c r="G36" s="181" t="s">
        <v>115</v>
      </c>
    </row>
    <row r="37" spans="1:7">
      <c r="A37" s="148" t="s">
        <v>101</v>
      </c>
      <c r="B37" s="180">
        <v>2633.7102</v>
      </c>
      <c r="C37" s="182">
        <v>7.6654888727999998E-2</v>
      </c>
      <c r="D37" s="165"/>
      <c r="E37" s="182">
        <v>1.356143276E-2</v>
      </c>
      <c r="F37" s="182">
        <v>1.0183969310000001E-2</v>
      </c>
      <c r="G37" s="181" t="s">
        <v>116</v>
      </c>
    </row>
    <row r="38" spans="1:7">
      <c r="A38" s="148" t="s">
        <v>102</v>
      </c>
      <c r="B38" s="180">
        <v>3307.7046999999998</v>
      </c>
      <c r="C38" s="182">
        <v>9.6271691441999999E-2</v>
      </c>
      <c r="D38" s="165"/>
      <c r="E38" s="182">
        <v>1.7031947889000001E-2</v>
      </c>
      <c r="F38" s="182">
        <v>1.2790155558E-2</v>
      </c>
      <c r="G38" s="181" t="s">
        <v>117</v>
      </c>
    </row>
    <row r="39" spans="1:7">
      <c r="A39" s="148" t="s">
        <v>103</v>
      </c>
      <c r="B39" s="180">
        <v>7061.8982999999998</v>
      </c>
      <c r="C39" s="182">
        <v>0.205538570034</v>
      </c>
      <c r="D39" s="165"/>
      <c r="E39" s="182">
        <v>3.6362944926999999E-2</v>
      </c>
      <c r="F39" s="182">
        <v>2.7306784003999999E-2</v>
      </c>
      <c r="G39" s="181" t="s">
        <v>118</v>
      </c>
    </row>
    <row r="40" spans="1:7">
      <c r="A40" s="170" t="s">
        <v>104</v>
      </c>
      <c r="B40" s="171">
        <v>10347.268700000001</v>
      </c>
      <c r="C40" s="174">
        <v>0.30116021528600001</v>
      </c>
      <c r="D40" s="184"/>
      <c r="E40" s="174">
        <v>5.3279889613000002E-2</v>
      </c>
      <c r="F40" s="174">
        <v>4.0010577810000003E-2</v>
      </c>
      <c r="G40" s="172" t="s">
        <v>119</v>
      </c>
    </row>
    <row r="41" spans="1:7">
      <c r="A41" s="176" t="s">
        <v>297</v>
      </c>
      <c r="B41" s="177">
        <v>34358.019999999997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329.03379999999999</v>
      </c>
      <c r="C43" s="173">
        <v>1.6926704096999999E-2</v>
      </c>
      <c r="D43" s="173">
        <v>2.7659616910000002E-3</v>
      </c>
      <c r="E43" s="173">
        <v>1.6942523719999999E-3</v>
      </c>
      <c r="F43" s="173">
        <v>1.272300241E-3</v>
      </c>
      <c r="G43" s="169" t="s">
        <v>124</v>
      </c>
    </row>
    <row r="44" spans="1:7">
      <c r="A44" s="148" t="s">
        <v>121</v>
      </c>
      <c r="B44" s="180">
        <v>1939.4984999999999</v>
      </c>
      <c r="C44" s="182">
        <v>9.9774908250000002E-2</v>
      </c>
      <c r="D44" s="182">
        <v>1.6304034876999999E-2</v>
      </c>
      <c r="E44" s="182">
        <v>9.9868157459999992E-3</v>
      </c>
      <c r="F44" s="182">
        <v>7.4996076640000001E-3</v>
      </c>
      <c r="G44" s="181" t="s">
        <v>125</v>
      </c>
    </row>
    <row r="45" spans="1:7">
      <c r="A45" s="148" t="s">
        <v>122</v>
      </c>
      <c r="B45" s="180">
        <v>3361.5607</v>
      </c>
      <c r="C45" s="182">
        <v>0.172930997585</v>
      </c>
      <c r="D45" s="182">
        <v>2.8258337345000002E-2</v>
      </c>
      <c r="E45" s="182">
        <v>1.7309261816999998E-2</v>
      </c>
      <c r="F45" s="182">
        <v>1.2998404684999999E-2</v>
      </c>
      <c r="G45" s="181" t="s">
        <v>126</v>
      </c>
    </row>
    <row r="46" spans="1:7">
      <c r="A46" s="170" t="s">
        <v>123</v>
      </c>
      <c r="B46" s="171">
        <v>13808.6451</v>
      </c>
      <c r="C46" s="174">
        <v>0.71036729232499995</v>
      </c>
      <c r="D46" s="174">
        <v>0.116079817184</v>
      </c>
      <c r="E46" s="174">
        <v>7.1103119862999997E-2</v>
      </c>
      <c r="F46" s="174">
        <v>5.3394947522000004E-2</v>
      </c>
      <c r="G46" s="172" t="s">
        <v>127</v>
      </c>
    </row>
    <row r="47" spans="1:7">
      <c r="A47" s="176" t="s">
        <v>298</v>
      </c>
      <c r="B47" s="177">
        <v>19438.740000000002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3001.7130000000002</v>
      </c>
      <c r="C49" s="173">
        <v>0.28781510953299999</v>
      </c>
      <c r="D49" s="173">
        <v>2.5233344310999998E-2</v>
      </c>
      <c r="E49" s="173">
        <v>1.5456343304E-2</v>
      </c>
      <c r="F49" s="173">
        <v>1.1606953973E-2</v>
      </c>
      <c r="G49" s="169" t="s">
        <v>130</v>
      </c>
    </row>
    <row r="50" spans="1:7">
      <c r="A50" s="170" t="s">
        <v>129</v>
      </c>
      <c r="B50" s="171">
        <v>7427.6</v>
      </c>
      <c r="C50" s="174">
        <v>0.71218517811799997</v>
      </c>
      <c r="D50" s="174">
        <v>6.2438743546E-2</v>
      </c>
      <c r="E50" s="174">
        <v>3.8246006706000001E-2</v>
      </c>
      <c r="F50" s="174">
        <v>2.8720870826999999E-2</v>
      </c>
      <c r="G50" s="172" t="s">
        <v>131</v>
      </c>
    </row>
    <row r="51" spans="1:7">
      <c r="A51" s="176" t="s">
        <v>299</v>
      </c>
      <c r="B51" s="177">
        <v>10429.31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1815.28</v>
      </c>
      <c r="C53" s="188">
        <v>1</v>
      </c>
      <c r="D53" s="188">
        <v>1.5259815066E-2</v>
      </c>
      <c r="E53" s="188">
        <v>9.347193044E-3</v>
      </c>
      <c r="F53" s="188">
        <v>7.0192824590000003E-3</v>
      </c>
      <c r="G53" s="187" t="s">
        <v>133</v>
      </c>
    </row>
    <row r="54" spans="1:7">
      <c r="A54" s="176" t="s">
        <v>300</v>
      </c>
      <c r="B54" s="177">
        <v>1815.28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334.98939999999999</v>
      </c>
      <c r="C56" s="173">
        <v>7.9849040020000001E-3</v>
      </c>
      <c r="D56" s="173">
        <v>2.8160263390000001E-3</v>
      </c>
      <c r="E56" s="173">
        <v>1.7249187950000001E-3</v>
      </c>
      <c r="F56" s="173">
        <v>1.2953292159999998E-3</v>
      </c>
      <c r="G56" s="169" t="s">
        <v>146</v>
      </c>
    </row>
    <row r="57" spans="1:7">
      <c r="A57" s="148" t="s">
        <v>135</v>
      </c>
      <c r="B57" s="180">
        <v>356.63690000000003</v>
      </c>
      <c r="C57" s="182">
        <v>8.5009000580000011E-3</v>
      </c>
      <c r="D57" s="182">
        <v>2.9980020379999999E-3</v>
      </c>
      <c r="E57" s="182">
        <v>1.8363855439999998E-3</v>
      </c>
      <c r="F57" s="182">
        <v>1.3790352650000001E-3</v>
      </c>
      <c r="G57" s="181" t="s">
        <v>147</v>
      </c>
    </row>
    <row r="58" spans="1:7">
      <c r="A58" s="148" t="s">
        <v>136</v>
      </c>
      <c r="B58" s="180">
        <v>896.61609999999996</v>
      </c>
      <c r="C58" s="182">
        <v>2.1372000083999997E-2</v>
      </c>
      <c r="D58" s="182">
        <v>7.5372371599999998E-3</v>
      </c>
      <c r="E58" s="182">
        <v>4.61683254E-3</v>
      </c>
      <c r="F58" s="182">
        <v>3.4670142700000003E-3</v>
      </c>
      <c r="G58" s="181" t="s">
        <v>148</v>
      </c>
    </row>
    <row r="59" spans="1:7">
      <c r="A59" s="148" t="s">
        <v>137</v>
      </c>
      <c r="B59" s="180">
        <v>1115.8534</v>
      </c>
      <c r="C59" s="182">
        <v>2.6597803628999998E-2</v>
      </c>
      <c r="D59" s="182">
        <v>9.3802149119999994E-3</v>
      </c>
      <c r="E59" s="182">
        <v>5.7457236010000001E-3</v>
      </c>
      <c r="F59" s="182">
        <v>4.3147559590000001E-3</v>
      </c>
      <c r="G59" s="181" t="s">
        <v>149</v>
      </c>
    </row>
    <row r="60" spans="1:7">
      <c r="A60" s="148" t="s">
        <v>138</v>
      </c>
      <c r="B60" s="180">
        <v>1122.9348</v>
      </c>
      <c r="C60" s="182">
        <v>2.6766597923000002E-2</v>
      </c>
      <c r="D60" s="182">
        <v>9.4397433890000011E-3</v>
      </c>
      <c r="E60" s="182">
        <v>5.7821869640000004E-3</v>
      </c>
      <c r="F60" s="182">
        <v>4.342138152E-3</v>
      </c>
      <c r="G60" s="181" t="s">
        <v>150</v>
      </c>
    </row>
    <row r="61" spans="1:7">
      <c r="A61" s="148" t="s">
        <v>139</v>
      </c>
      <c r="B61" s="180">
        <v>1754.7284999999999</v>
      </c>
      <c r="C61" s="182">
        <v>4.1826214864000004E-2</v>
      </c>
      <c r="D61" s="182">
        <v>1.4750800097000001E-2</v>
      </c>
      <c r="E61" s="182">
        <v>9.0354028189999994E-3</v>
      </c>
      <c r="F61" s="182">
        <v>6.7851433279999991E-3</v>
      </c>
      <c r="G61" s="181" t="s">
        <v>151</v>
      </c>
    </row>
    <row r="62" spans="1:7">
      <c r="A62" s="148" t="s">
        <v>140</v>
      </c>
      <c r="B62" s="180">
        <v>1827.3494000000001</v>
      </c>
      <c r="C62" s="182">
        <v>4.3557227592000002E-2</v>
      </c>
      <c r="D62" s="182">
        <v>1.5361274241000001E-2</v>
      </c>
      <c r="E62" s="182">
        <v>9.4093404880000002E-3</v>
      </c>
      <c r="F62" s="182">
        <v>7.0659521339999998E-3</v>
      </c>
      <c r="G62" s="181" t="s">
        <v>152</v>
      </c>
    </row>
    <row r="63" spans="1:7">
      <c r="A63" s="148" t="s">
        <v>141</v>
      </c>
      <c r="B63" s="180">
        <v>2004.8945000000001</v>
      </c>
      <c r="C63" s="182">
        <v>4.7789243826999998E-2</v>
      </c>
      <c r="D63" s="182">
        <v>1.6853774237000001E-2</v>
      </c>
      <c r="E63" s="182">
        <v>1.0323551146000001E-2</v>
      </c>
      <c r="F63" s="182">
        <v>7.7524793950000002E-3</v>
      </c>
      <c r="G63" s="181" t="s">
        <v>153</v>
      </c>
    </row>
    <row r="64" spans="1:7">
      <c r="A64" s="148" t="s">
        <v>142</v>
      </c>
      <c r="B64" s="180">
        <v>4824.3662999999997</v>
      </c>
      <c r="C64" s="182">
        <v>0.11499498722900001</v>
      </c>
      <c r="D64" s="182">
        <v>4.0555141657999998E-2</v>
      </c>
      <c r="E64" s="182">
        <v>2.4841502754999998E-2</v>
      </c>
      <c r="F64" s="182">
        <v>1.8654747337999999E-2</v>
      </c>
      <c r="G64" s="181" t="s">
        <v>154</v>
      </c>
    </row>
    <row r="65" spans="1:7">
      <c r="A65" s="148" t="s">
        <v>143</v>
      </c>
      <c r="B65" s="180">
        <v>4848.0442999999996</v>
      </c>
      <c r="C65" s="182">
        <v>0.115559382869</v>
      </c>
      <c r="D65" s="182">
        <v>4.0754186379000003E-2</v>
      </c>
      <c r="E65" s="182">
        <v>2.4963424902999999E-2</v>
      </c>
      <c r="F65" s="182">
        <v>1.8746304876999999E-2</v>
      </c>
      <c r="G65" s="181" t="s">
        <v>155</v>
      </c>
    </row>
    <row r="66" spans="1:7">
      <c r="A66" s="148" t="s">
        <v>144</v>
      </c>
      <c r="B66" s="180">
        <v>10120.462100000001</v>
      </c>
      <c r="C66" s="182">
        <v>0.24123425494</v>
      </c>
      <c r="D66" s="182">
        <v>8.5075789976000002E-2</v>
      </c>
      <c r="E66" s="182">
        <v>5.2112022907000004E-2</v>
      </c>
      <c r="F66" s="182">
        <v>3.9133567328000003E-2</v>
      </c>
      <c r="G66" s="181" t="s">
        <v>156</v>
      </c>
    </row>
    <row r="67" spans="1:7">
      <c r="A67" s="170" t="s">
        <v>145</v>
      </c>
      <c r="B67" s="171">
        <v>12745.961600000001</v>
      </c>
      <c r="C67" s="174">
        <v>0.30381641862600001</v>
      </c>
      <c r="D67" s="174">
        <v>0.107146565188</v>
      </c>
      <c r="E67" s="174">
        <v>6.5631177342000011E-2</v>
      </c>
      <c r="F67" s="174">
        <v>4.9285787693999994E-2</v>
      </c>
      <c r="G67" s="172" t="s">
        <v>157</v>
      </c>
    </row>
    <row r="68" spans="1:7">
      <c r="A68" s="176" t="s">
        <v>301</v>
      </c>
      <c r="B68" s="177">
        <v>41952.84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294.72919999999999</v>
      </c>
      <c r="C70" s="173">
        <v>4.6245887000000005E-3</v>
      </c>
      <c r="D70" s="183"/>
      <c r="E70" s="183"/>
      <c r="F70" s="173">
        <v>1.1396520120000001E-3</v>
      </c>
      <c r="G70" s="169" t="s">
        <v>183</v>
      </c>
    </row>
    <row r="71" spans="1:7">
      <c r="A71" s="148" t="s">
        <v>159</v>
      </c>
      <c r="B71" s="180">
        <v>381.09480000000002</v>
      </c>
      <c r="C71" s="182">
        <v>5.9797492269999999E-3</v>
      </c>
      <c r="D71" s="165"/>
      <c r="E71" s="165"/>
      <c r="F71" s="182">
        <v>1.4736085039999999E-3</v>
      </c>
      <c r="G71" s="181" t="s">
        <v>184</v>
      </c>
    </row>
    <row r="72" spans="1:7">
      <c r="A72" s="148" t="s">
        <v>160</v>
      </c>
      <c r="B72" s="180">
        <v>392.23169999999999</v>
      </c>
      <c r="C72" s="182">
        <v>6.1544980540000002E-3</v>
      </c>
      <c r="D72" s="165"/>
      <c r="E72" s="165"/>
      <c r="F72" s="182">
        <v>1.51667241E-3</v>
      </c>
      <c r="G72" s="181" t="s">
        <v>185</v>
      </c>
    </row>
    <row r="73" spans="1:7">
      <c r="A73" s="148" t="s">
        <v>161</v>
      </c>
      <c r="B73" s="180">
        <v>402.11180000000002</v>
      </c>
      <c r="C73" s="182">
        <v>6.3095264620000001E-3</v>
      </c>
      <c r="D73" s="165"/>
      <c r="E73" s="165"/>
      <c r="F73" s="182">
        <v>1.5548765499999999E-3</v>
      </c>
      <c r="G73" s="181" t="s">
        <v>186</v>
      </c>
    </row>
    <row r="74" spans="1:7">
      <c r="A74" s="148" t="s">
        <v>162</v>
      </c>
      <c r="B74" s="180">
        <v>452.93619999999999</v>
      </c>
      <c r="C74" s="182">
        <v>7.1070108849999999E-3</v>
      </c>
      <c r="D74" s="165"/>
      <c r="E74" s="165"/>
      <c r="F74" s="182">
        <v>1.7514031579999999E-3</v>
      </c>
      <c r="G74" s="181" t="s">
        <v>187</v>
      </c>
    </row>
    <row r="75" spans="1:7">
      <c r="A75" s="148" t="s">
        <v>163</v>
      </c>
      <c r="B75" s="180">
        <v>472.64519999999999</v>
      </c>
      <c r="C75" s="182">
        <v>7.4162643240000001E-3</v>
      </c>
      <c r="D75" s="165"/>
      <c r="E75" s="165"/>
      <c r="F75" s="182">
        <v>1.82761346E-3</v>
      </c>
      <c r="G75" s="181" t="s">
        <v>188</v>
      </c>
    </row>
    <row r="76" spans="1:7">
      <c r="A76" s="148" t="s">
        <v>164</v>
      </c>
      <c r="B76" s="180">
        <v>817.15210000000002</v>
      </c>
      <c r="C76" s="182">
        <v>1.2821913703000001E-2</v>
      </c>
      <c r="D76" s="165"/>
      <c r="E76" s="165"/>
      <c r="F76" s="182">
        <v>3.1597447239999996E-3</v>
      </c>
      <c r="G76" s="181" t="s">
        <v>189</v>
      </c>
    </row>
    <row r="77" spans="1:7">
      <c r="A77" s="148" t="s">
        <v>165</v>
      </c>
      <c r="B77" s="180">
        <v>832.41510000000005</v>
      </c>
      <c r="C77" s="182">
        <v>1.3061405064E-2</v>
      </c>
      <c r="D77" s="165"/>
      <c r="E77" s="165"/>
      <c r="F77" s="182">
        <v>3.2187633370000003E-3</v>
      </c>
      <c r="G77" s="181" t="s">
        <v>190</v>
      </c>
    </row>
    <row r="78" spans="1:7">
      <c r="A78" s="148" t="s">
        <v>166</v>
      </c>
      <c r="B78" s="180">
        <v>1284.2611999999999</v>
      </c>
      <c r="C78" s="182">
        <v>2.0151311216000001E-2</v>
      </c>
      <c r="D78" s="165"/>
      <c r="E78" s="165"/>
      <c r="F78" s="182">
        <v>4.9659513209999997E-3</v>
      </c>
      <c r="G78" s="181" t="s">
        <v>191</v>
      </c>
    </row>
    <row r="79" spans="1:7">
      <c r="A79" s="148" t="s">
        <v>167</v>
      </c>
      <c r="B79" s="180">
        <v>1310.1889000000001</v>
      </c>
      <c r="C79" s="182">
        <v>2.0558142126E-2</v>
      </c>
      <c r="D79" s="165"/>
      <c r="E79" s="165"/>
      <c r="F79" s="182">
        <v>5.0662079480000002E-3</v>
      </c>
      <c r="G79" s="181" t="s">
        <v>192</v>
      </c>
    </row>
    <row r="80" spans="1:7">
      <c r="A80" s="148" t="s">
        <v>168</v>
      </c>
      <c r="B80" s="180">
        <v>1463.1188</v>
      </c>
      <c r="C80" s="182">
        <v>2.2957761463000003E-2</v>
      </c>
      <c r="D80" s="165"/>
      <c r="E80" s="165"/>
      <c r="F80" s="182">
        <v>5.6575537270000002E-3</v>
      </c>
      <c r="G80" s="181" t="s">
        <v>193</v>
      </c>
    </row>
    <row r="81" spans="1:7">
      <c r="A81" s="148" t="s">
        <v>169</v>
      </c>
      <c r="B81" s="180">
        <v>1481.962</v>
      </c>
      <c r="C81" s="182">
        <v>2.3253429655000001E-2</v>
      </c>
      <c r="D81" s="165"/>
      <c r="E81" s="165"/>
      <c r="F81" s="182">
        <v>5.7304161740000005E-3</v>
      </c>
      <c r="G81" s="181" t="s">
        <v>194</v>
      </c>
    </row>
    <row r="82" spans="1:7">
      <c r="A82" s="148" t="s">
        <v>170</v>
      </c>
      <c r="B82" s="180">
        <v>1678.8275000000001</v>
      </c>
      <c r="C82" s="182">
        <v>2.6342441421999999E-2</v>
      </c>
      <c r="D82" s="165"/>
      <c r="E82" s="165"/>
      <c r="F82" s="182">
        <v>6.4916511079999998E-3</v>
      </c>
      <c r="G82" s="181" t="s">
        <v>195</v>
      </c>
    </row>
    <row r="83" spans="1:7">
      <c r="A83" s="148" t="s">
        <v>171</v>
      </c>
      <c r="B83" s="180">
        <v>1853.971</v>
      </c>
      <c r="C83" s="182">
        <v>2.9090613814999999E-2</v>
      </c>
      <c r="D83" s="165"/>
      <c r="E83" s="165"/>
      <c r="F83" s="182">
        <v>7.168891918E-3</v>
      </c>
      <c r="G83" s="181" t="s">
        <v>196</v>
      </c>
    </row>
    <row r="84" spans="1:7">
      <c r="A84" s="148" t="s">
        <v>172</v>
      </c>
      <c r="B84" s="180">
        <v>1947.6324999999999</v>
      </c>
      <c r="C84" s="182">
        <v>3.0560254131000001E-2</v>
      </c>
      <c r="D84" s="165"/>
      <c r="E84" s="165"/>
      <c r="F84" s="182">
        <v>7.5310600260000008E-3</v>
      </c>
      <c r="G84" s="181" t="s">
        <v>197</v>
      </c>
    </row>
    <row r="85" spans="1:7">
      <c r="A85" s="148" t="s">
        <v>173</v>
      </c>
      <c r="B85" s="180">
        <v>2293.4002</v>
      </c>
      <c r="C85" s="182">
        <v>3.5985686692000002E-2</v>
      </c>
      <c r="D85" s="165"/>
      <c r="E85" s="165"/>
      <c r="F85" s="182">
        <v>8.8680665219999996E-3</v>
      </c>
      <c r="G85" s="181" t="s">
        <v>198</v>
      </c>
    </row>
    <row r="86" spans="1:7">
      <c r="A86" s="148" t="s">
        <v>174</v>
      </c>
      <c r="B86" s="180">
        <v>2356.1808000000001</v>
      </c>
      <c r="C86" s="182">
        <v>3.6970775557999998E-2</v>
      </c>
      <c r="D86" s="165"/>
      <c r="E86" s="165"/>
      <c r="F86" s="182">
        <v>9.1108250850000013E-3</v>
      </c>
      <c r="G86" s="181" t="s">
        <v>199</v>
      </c>
    </row>
    <row r="87" spans="1:7">
      <c r="A87" s="148" t="s">
        <v>175</v>
      </c>
      <c r="B87" s="180">
        <v>2621.1686</v>
      </c>
      <c r="C87" s="182">
        <v>4.1128692674999995E-2</v>
      </c>
      <c r="D87" s="165"/>
      <c r="E87" s="165"/>
      <c r="F87" s="182">
        <v>1.0135473743000001E-2</v>
      </c>
      <c r="G87" s="181" t="s">
        <v>200</v>
      </c>
    </row>
    <row r="88" spans="1:7">
      <c r="A88" s="148" t="s">
        <v>176</v>
      </c>
      <c r="B88" s="180">
        <v>2777.8892999999998</v>
      </c>
      <c r="C88" s="182">
        <v>4.3587793361999999E-2</v>
      </c>
      <c r="D88" s="165"/>
      <c r="E88" s="165"/>
      <c r="F88" s="182">
        <v>1.0741477699E-2</v>
      </c>
      <c r="G88" s="181" t="s">
        <v>201</v>
      </c>
    </row>
    <row r="89" spans="1:7">
      <c r="A89" s="148" t="s">
        <v>177</v>
      </c>
      <c r="B89" s="180">
        <v>3210.3258000000001</v>
      </c>
      <c r="C89" s="182">
        <v>5.0373143953999999E-2</v>
      </c>
      <c r="D89" s="165"/>
      <c r="E89" s="165"/>
      <c r="F89" s="182">
        <v>1.2413613093999999E-2</v>
      </c>
      <c r="G89" s="181" t="s">
        <v>202</v>
      </c>
    </row>
    <row r="90" spans="1:7">
      <c r="A90" s="148" t="s">
        <v>178</v>
      </c>
      <c r="B90" s="180">
        <v>4843.7049999999999</v>
      </c>
      <c r="C90" s="182">
        <v>7.6002457206999996E-2</v>
      </c>
      <c r="D90" s="165"/>
      <c r="E90" s="165"/>
      <c r="F90" s="182">
        <v>1.8729525773000001E-2</v>
      </c>
      <c r="G90" s="181" t="s">
        <v>203</v>
      </c>
    </row>
    <row r="91" spans="1:7">
      <c r="A91" s="148" t="s">
        <v>179</v>
      </c>
      <c r="B91" s="180">
        <v>4934.4304000000002</v>
      </c>
      <c r="C91" s="182">
        <v>7.7426027248999996E-2</v>
      </c>
      <c r="D91" s="165"/>
      <c r="E91" s="165"/>
      <c r="F91" s="182">
        <v>1.9080340638000001E-2</v>
      </c>
      <c r="G91" s="181" t="s">
        <v>204</v>
      </c>
    </row>
    <row r="92" spans="1:7">
      <c r="A92" s="148" t="s">
        <v>180</v>
      </c>
      <c r="B92" s="180">
        <v>5063.0740999999998</v>
      </c>
      <c r="C92" s="182">
        <v>7.9444572413E-2</v>
      </c>
      <c r="D92" s="165"/>
      <c r="E92" s="165"/>
      <c r="F92" s="182">
        <v>1.9577777103000002E-2</v>
      </c>
      <c r="G92" s="181" t="s">
        <v>205</v>
      </c>
    </row>
    <row r="93" spans="1:7">
      <c r="A93" s="148" t="s">
        <v>181</v>
      </c>
      <c r="B93" s="180">
        <v>5458.9198999999999</v>
      </c>
      <c r="C93" s="182">
        <v>8.5655779221999989E-2</v>
      </c>
      <c r="D93" s="165"/>
      <c r="E93" s="165"/>
      <c r="F93" s="182">
        <v>2.1108424431E-2</v>
      </c>
      <c r="G93" s="181" t="s">
        <v>206</v>
      </c>
    </row>
    <row r="94" spans="1:7">
      <c r="A94" s="170" t="s">
        <v>182</v>
      </c>
      <c r="B94" s="171">
        <v>15106.5298</v>
      </c>
      <c r="C94" s="174">
        <v>0.237036191235</v>
      </c>
      <c r="D94" s="184"/>
      <c r="E94" s="184"/>
      <c r="F94" s="174">
        <v>5.8413577875999996E-2</v>
      </c>
      <c r="G94" s="172" t="s">
        <v>207</v>
      </c>
    </row>
    <row r="95" spans="1:7">
      <c r="A95" s="176" t="s">
        <v>302</v>
      </c>
      <c r="B95" s="177">
        <v>63730.9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1051.5830000000001</v>
      </c>
      <c r="C97" s="188">
        <v>1.00000285285</v>
      </c>
      <c r="D97" s="188">
        <v>8.8399376989999993E-3</v>
      </c>
      <c r="E97" s="188">
        <v>5.4147841119999993E-3</v>
      </c>
      <c r="F97" s="188">
        <v>4.0662366719999999E-3</v>
      </c>
      <c r="G97" s="187" t="s">
        <v>209</v>
      </c>
    </row>
    <row r="98" spans="1:7">
      <c r="A98" s="176" t="s">
        <v>303</v>
      </c>
      <c r="B98" s="177">
        <v>1051.58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676.53049999999996</v>
      </c>
      <c r="C100" s="188">
        <v>1.000000739066</v>
      </c>
      <c r="D100" s="188">
        <v>5.6871283309999996E-3</v>
      </c>
      <c r="E100" s="189"/>
      <c r="F100" s="188">
        <v>2.6159923929999999E-3</v>
      </c>
      <c r="G100" s="187" t="s">
        <v>211</v>
      </c>
    </row>
    <row r="101" spans="1:7">
      <c r="A101" s="176" t="s">
        <v>304</v>
      </c>
      <c r="B101" s="177">
        <v>676.53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411.57530000000003</v>
      </c>
      <c r="C103" s="188">
        <v>0.99998858059200002</v>
      </c>
      <c r="D103" s="188">
        <v>3.4598315210000001E-3</v>
      </c>
      <c r="E103" s="188">
        <v>2.1192729389999999E-3</v>
      </c>
      <c r="F103" s="188">
        <v>1.5914697920000002E-3</v>
      </c>
      <c r="G103" s="187" t="s">
        <v>213</v>
      </c>
    </row>
    <row r="104" spans="1:7">
      <c r="A104" s="176" t="s">
        <v>305</v>
      </c>
      <c r="B104" s="177">
        <v>411.58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1159.316</v>
      </c>
      <c r="C106" s="173">
        <v>0.35406962183799995</v>
      </c>
      <c r="D106" s="173">
        <v>9.7455752080000003E-3</v>
      </c>
      <c r="E106" s="173">
        <v>5.9695201020000003E-3</v>
      </c>
      <c r="F106" s="173">
        <v>4.4828161300000001E-3</v>
      </c>
      <c r="G106" s="169" t="s">
        <v>216</v>
      </c>
    </row>
    <row r="107" spans="1:7">
      <c r="A107" s="170" t="s">
        <v>215</v>
      </c>
      <c r="B107" s="171">
        <v>2114.9470000000001</v>
      </c>
      <c r="C107" s="174">
        <v>0.64593129439899999</v>
      </c>
      <c r="D107" s="174">
        <v>1.7778910193E-2</v>
      </c>
      <c r="E107" s="174">
        <v>1.0890230646000001E-2</v>
      </c>
      <c r="F107" s="174">
        <v>8.1780278409999997E-3</v>
      </c>
      <c r="G107" s="172" t="s">
        <v>217</v>
      </c>
    </row>
    <row r="108" spans="1:7">
      <c r="A108" s="176" t="s">
        <v>306</v>
      </c>
      <c r="B108" s="177">
        <v>3274.26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328.12700000000001</v>
      </c>
      <c r="C110" s="173">
        <v>2.3362632120000001E-2</v>
      </c>
      <c r="D110" s="173">
        <v>2.758338845E-3</v>
      </c>
      <c r="E110" s="173">
        <v>1.6895831010000002E-3</v>
      </c>
      <c r="F110" s="173">
        <v>1.2687938479999999E-3</v>
      </c>
      <c r="G110" s="169" t="s">
        <v>223</v>
      </c>
    </row>
    <row r="111" spans="1:7">
      <c r="A111" s="148" t="s">
        <v>219</v>
      </c>
      <c r="B111" s="180">
        <v>789.74120000000005</v>
      </c>
      <c r="C111" s="182">
        <v>5.6229548699000001E-2</v>
      </c>
      <c r="D111" s="182">
        <v>6.6388131099999999E-3</v>
      </c>
      <c r="E111" s="182">
        <v>4.0665150560000004E-3</v>
      </c>
      <c r="F111" s="182">
        <v>3.0537528940000002E-3</v>
      </c>
      <c r="G111" s="181" t="s">
        <v>224</v>
      </c>
    </row>
    <row r="112" spans="1:7">
      <c r="A112" s="148" t="s">
        <v>220</v>
      </c>
      <c r="B112" s="180">
        <v>1421.0219</v>
      </c>
      <c r="C112" s="182">
        <v>0.10117671476200001</v>
      </c>
      <c r="D112" s="182">
        <v>1.1945557379000001E-2</v>
      </c>
      <c r="E112" s="182">
        <v>7.3170893849999995E-3</v>
      </c>
      <c r="F112" s="182">
        <v>5.4947744129999997E-3</v>
      </c>
      <c r="G112" s="181" t="s">
        <v>225</v>
      </c>
    </row>
    <row r="113" spans="1:7">
      <c r="A113" s="148" t="s">
        <v>221</v>
      </c>
      <c r="B113" s="180">
        <v>5331.9944999999998</v>
      </c>
      <c r="C113" s="182">
        <v>0.37963784135899997</v>
      </c>
      <c r="D113" s="182">
        <v>4.4822424090000007E-2</v>
      </c>
      <c r="E113" s="182">
        <v>2.7455368814E-2</v>
      </c>
      <c r="F113" s="182">
        <v>2.0617632247999999E-2</v>
      </c>
      <c r="G113" s="181" t="s">
        <v>226</v>
      </c>
    </row>
    <row r="114" spans="1:7">
      <c r="A114" s="170" t="s">
        <v>222</v>
      </c>
      <c r="B114" s="171">
        <v>6174.0654999999997</v>
      </c>
      <c r="C114" s="174">
        <v>0.43959327017900002</v>
      </c>
      <c r="D114" s="174">
        <v>5.1901137970000004E-2</v>
      </c>
      <c r="E114" s="174">
        <v>3.1791339129E-2</v>
      </c>
      <c r="F114" s="174">
        <v>2.3873732794000003E-2</v>
      </c>
      <c r="G114" s="172" t="s">
        <v>227</v>
      </c>
    </row>
    <row r="115" spans="1:7">
      <c r="A115" s="176" t="s">
        <v>307</v>
      </c>
      <c r="B115" s="177">
        <v>14044.95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1563.0630000000001</v>
      </c>
      <c r="C117" s="188">
        <v>1.000001919312</v>
      </c>
      <c r="D117" s="189"/>
      <c r="E117" s="188">
        <v>8.0484837600000008E-3</v>
      </c>
      <c r="F117" s="188">
        <v>6.0440156330000003E-3</v>
      </c>
      <c r="G117" s="187" t="s">
        <v>229</v>
      </c>
    </row>
    <row r="118" spans="1:7">
      <c r="A118" s="176" t="s">
        <v>308</v>
      </c>
      <c r="B118" s="177">
        <v>1563.06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313.46949999999998</v>
      </c>
      <c r="C120" s="173">
        <v>0.38146113220399996</v>
      </c>
      <c r="D120" s="183"/>
      <c r="E120" s="173">
        <v>1.61410908E-3</v>
      </c>
      <c r="F120" s="173">
        <v>1.212116568E-3</v>
      </c>
      <c r="G120" s="169" t="s">
        <v>232</v>
      </c>
    </row>
    <row r="121" spans="1:7">
      <c r="A121" s="170" t="s">
        <v>231</v>
      </c>
      <c r="B121" s="171">
        <v>508.29090000000002</v>
      </c>
      <c r="C121" s="174">
        <v>0.61853935455600006</v>
      </c>
      <c r="D121" s="184"/>
      <c r="E121" s="174">
        <v>2.6172784170000003E-3</v>
      </c>
      <c r="F121" s="174">
        <v>1.965447423E-3</v>
      </c>
      <c r="G121" s="172" t="s">
        <v>233</v>
      </c>
    </row>
    <row r="122" spans="1:7">
      <c r="A122" s="176" t="s">
        <v>309</v>
      </c>
      <c r="B122" s="177">
        <v>821.76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204.45650000000001</v>
      </c>
      <c r="C124" s="173">
        <v>5.2182043570000005E-3</v>
      </c>
      <c r="D124" s="183"/>
      <c r="E124" s="173">
        <v>1.052782146E-3</v>
      </c>
      <c r="F124" s="173">
        <v>7.9058763599999999E-4</v>
      </c>
      <c r="G124" s="169" t="s">
        <v>264</v>
      </c>
    </row>
    <row r="125" spans="1:7">
      <c r="A125" s="148" t="s">
        <v>235</v>
      </c>
      <c r="B125" s="180">
        <v>308.60829999999999</v>
      </c>
      <c r="C125" s="182">
        <v>7.876399995E-3</v>
      </c>
      <c r="D125" s="165"/>
      <c r="E125" s="182">
        <v>1.589077914E-3</v>
      </c>
      <c r="F125" s="182">
        <v>1.1933193929999999E-3</v>
      </c>
      <c r="G125" s="181" t="s">
        <v>265</v>
      </c>
    </row>
    <row r="126" spans="1:7">
      <c r="A126" s="148" t="s">
        <v>236</v>
      </c>
      <c r="B126" s="180">
        <v>309.35410000000002</v>
      </c>
      <c r="C126" s="182">
        <v>7.8954345420000002E-3</v>
      </c>
      <c r="D126" s="165"/>
      <c r="E126" s="182">
        <v>1.5929181680000002E-3</v>
      </c>
      <c r="F126" s="182">
        <v>1.196203235E-3</v>
      </c>
      <c r="G126" s="181" t="s">
        <v>266</v>
      </c>
    </row>
    <row r="127" spans="1:7">
      <c r="A127" s="148" t="s">
        <v>237</v>
      </c>
      <c r="B127" s="180">
        <v>361.99950000000001</v>
      </c>
      <c r="C127" s="182">
        <v>9.2390673230000001E-3</v>
      </c>
      <c r="D127" s="165"/>
      <c r="E127" s="182">
        <v>1.8639985060000001E-3</v>
      </c>
      <c r="F127" s="182">
        <v>1.3997712420000001E-3</v>
      </c>
      <c r="G127" s="181" t="s">
        <v>267</v>
      </c>
    </row>
    <row r="128" spans="1:7">
      <c r="A128" s="148" t="s">
        <v>238</v>
      </c>
      <c r="B128" s="180">
        <v>366.7296</v>
      </c>
      <c r="C128" s="182">
        <v>9.3597904519999997E-3</v>
      </c>
      <c r="D128" s="165"/>
      <c r="E128" s="182">
        <v>1.888354615E-3</v>
      </c>
      <c r="F128" s="182">
        <v>1.418061483E-3</v>
      </c>
      <c r="G128" s="181" t="s">
        <v>268</v>
      </c>
    </row>
    <row r="129" spans="1:7">
      <c r="A129" s="148" t="s">
        <v>239</v>
      </c>
      <c r="B129" s="180">
        <v>377.142</v>
      </c>
      <c r="C129" s="182">
        <v>9.625539063E-3</v>
      </c>
      <c r="D129" s="165"/>
      <c r="E129" s="182">
        <v>1.941969877E-3</v>
      </c>
      <c r="F129" s="182">
        <v>1.4583239089999999E-3</v>
      </c>
      <c r="G129" s="181" t="s">
        <v>269</v>
      </c>
    </row>
    <row r="130" spans="1:7">
      <c r="A130" s="148" t="s">
        <v>240</v>
      </c>
      <c r="B130" s="180">
        <v>407.57400000000001</v>
      </c>
      <c r="C130" s="182">
        <v>1.0402234325999999E-2</v>
      </c>
      <c r="D130" s="165"/>
      <c r="E130" s="182">
        <v>2.098669548E-3</v>
      </c>
      <c r="F130" s="182">
        <v>1.5759976580000002E-3</v>
      </c>
      <c r="G130" s="181" t="s">
        <v>270</v>
      </c>
    </row>
    <row r="131" spans="1:7">
      <c r="A131" s="148" t="s">
        <v>241</v>
      </c>
      <c r="B131" s="180">
        <v>442.27609999999999</v>
      </c>
      <c r="C131" s="182">
        <v>1.128791245E-2</v>
      </c>
      <c r="D131" s="165"/>
      <c r="E131" s="182">
        <v>2.2773567080000001E-3</v>
      </c>
      <c r="F131" s="182">
        <v>1.7101829309999999E-3</v>
      </c>
      <c r="G131" s="181" t="s">
        <v>271</v>
      </c>
    </row>
    <row r="132" spans="1:7">
      <c r="A132" s="148" t="s">
        <v>242</v>
      </c>
      <c r="B132" s="180">
        <v>541.3922</v>
      </c>
      <c r="C132" s="182">
        <v>1.3817585338E-2</v>
      </c>
      <c r="D132" s="165"/>
      <c r="E132" s="182">
        <v>2.7877227789999998E-3</v>
      </c>
      <c r="F132" s="182">
        <v>2.09344276E-3</v>
      </c>
      <c r="G132" s="181" t="s">
        <v>272</v>
      </c>
    </row>
    <row r="133" spans="1:7">
      <c r="A133" s="148" t="s">
        <v>243</v>
      </c>
      <c r="B133" s="180">
        <v>544.30200000000002</v>
      </c>
      <c r="C133" s="182">
        <v>1.3891850187000001E-2</v>
      </c>
      <c r="D133" s="165"/>
      <c r="E133" s="182">
        <v>2.802705846E-3</v>
      </c>
      <c r="F133" s="182">
        <v>2.1046943069999999E-3</v>
      </c>
      <c r="G133" s="181" t="s">
        <v>273</v>
      </c>
    </row>
    <row r="134" spans="1:7">
      <c r="A134" s="148" t="s">
        <v>244</v>
      </c>
      <c r="B134" s="180">
        <v>546.54280000000006</v>
      </c>
      <c r="C134" s="182">
        <v>1.3949040603E-2</v>
      </c>
      <c r="D134" s="165"/>
      <c r="E134" s="182">
        <v>2.814244116E-3</v>
      </c>
      <c r="F134" s="182">
        <v>2.1133589800000001E-3</v>
      </c>
      <c r="G134" s="181" t="s">
        <v>274</v>
      </c>
    </row>
    <row r="135" spans="1:7">
      <c r="A135" s="148" t="s">
        <v>245</v>
      </c>
      <c r="B135" s="180">
        <v>609.54549999999995</v>
      </c>
      <c r="C135" s="182">
        <v>1.5557015715999999E-2</v>
      </c>
      <c r="D135" s="165"/>
      <c r="E135" s="182">
        <v>3.1386559970000001E-3</v>
      </c>
      <c r="F135" s="182">
        <v>2.3569763540000001E-3</v>
      </c>
      <c r="G135" s="181" t="s">
        <v>275</v>
      </c>
    </row>
    <row r="136" spans="1:7">
      <c r="A136" s="148" t="s">
        <v>246</v>
      </c>
      <c r="B136" s="180">
        <v>688.73599999999999</v>
      </c>
      <c r="C136" s="182">
        <v>1.7578141051000001E-2</v>
      </c>
      <c r="D136" s="165"/>
      <c r="E136" s="182">
        <v>3.546421681E-3</v>
      </c>
      <c r="F136" s="182">
        <v>2.6631883369999999E-3</v>
      </c>
      <c r="G136" s="181" t="s">
        <v>276</v>
      </c>
    </row>
    <row r="137" spans="1:7">
      <c r="A137" s="148" t="s">
        <v>247</v>
      </c>
      <c r="B137" s="180">
        <v>700.82889999999998</v>
      </c>
      <c r="C137" s="182">
        <v>1.7886779923000001E-2</v>
      </c>
      <c r="D137" s="165"/>
      <c r="E137" s="182">
        <v>3.6086901300000002E-3</v>
      </c>
      <c r="F137" s="182">
        <v>2.7099488810000002E-3</v>
      </c>
      <c r="G137" s="181" t="s">
        <v>277</v>
      </c>
    </row>
    <row r="138" spans="1:7">
      <c r="A138" s="148" t="s">
        <v>248</v>
      </c>
      <c r="B138" s="180">
        <v>761.8306</v>
      </c>
      <c r="C138" s="182">
        <v>1.9443684871999999E-2</v>
      </c>
      <c r="D138" s="165"/>
      <c r="E138" s="182">
        <v>3.922798513E-3</v>
      </c>
      <c r="F138" s="182">
        <v>2.9458288349999999E-3</v>
      </c>
      <c r="G138" s="181" t="s">
        <v>278</v>
      </c>
    </row>
    <row r="139" spans="1:7">
      <c r="A139" s="148" t="s">
        <v>249</v>
      </c>
      <c r="B139" s="180">
        <v>908.87800000000004</v>
      </c>
      <c r="C139" s="182">
        <v>2.3196675769000002E-2</v>
      </c>
      <c r="D139" s="165"/>
      <c r="E139" s="182">
        <v>4.6799711999999999E-3</v>
      </c>
      <c r="F139" s="182">
        <v>3.5144282989999997E-3</v>
      </c>
      <c r="G139" s="181" t="s">
        <v>279</v>
      </c>
    </row>
    <row r="140" spans="1:7">
      <c r="A140" s="148" t="s">
        <v>250</v>
      </c>
      <c r="B140" s="180">
        <v>1166.9358999999999</v>
      </c>
      <c r="C140" s="182">
        <v>2.9782912245000001E-2</v>
      </c>
      <c r="D140" s="165"/>
      <c r="E140" s="182">
        <v>6.0087562949999998E-3</v>
      </c>
      <c r="F140" s="182">
        <v>4.5122805819999999E-3</v>
      </c>
      <c r="G140" s="181" t="s">
        <v>280</v>
      </c>
    </row>
    <row r="141" spans="1:7">
      <c r="A141" s="148" t="s">
        <v>251</v>
      </c>
      <c r="B141" s="180">
        <v>1203.3934999999999</v>
      </c>
      <c r="C141" s="182">
        <v>3.0713394802999998E-2</v>
      </c>
      <c r="D141" s="165"/>
      <c r="E141" s="182">
        <v>6.1964828299999998E-3</v>
      </c>
      <c r="F141" s="182">
        <v>4.6532539810000004E-3</v>
      </c>
      <c r="G141" s="181" t="s">
        <v>281</v>
      </c>
    </row>
    <row r="142" spans="1:7">
      <c r="A142" s="148" t="s">
        <v>252</v>
      </c>
      <c r="B142" s="180">
        <v>1206.8885</v>
      </c>
      <c r="C142" s="182">
        <v>3.0802595313999998E-2</v>
      </c>
      <c r="D142" s="165"/>
      <c r="E142" s="182">
        <v>6.2144791940000003E-3</v>
      </c>
      <c r="F142" s="182">
        <v>4.6667683650000007E-3</v>
      </c>
      <c r="G142" s="181" t="s">
        <v>282</v>
      </c>
    </row>
    <row r="143" spans="1:7">
      <c r="A143" s="148" t="s">
        <v>253</v>
      </c>
      <c r="B143" s="180">
        <v>1216.9573</v>
      </c>
      <c r="C143" s="182">
        <v>3.1059574456000001E-2</v>
      </c>
      <c r="D143" s="165"/>
      <c r="E143" s="182">
        <v>6.2663252000000006E-3</v>
      </c>
      <c r="F143" s="182">
        <v>4.7057021669999997E-3</v>
      </c>
      <c r="G143" s="181" t="s">
        <v>283</v>
      </c>
    </row>
    <row r="144" spans="1:7">
      <c r="A144" s="148" t="s">
        <v>254</v>
      </c>
      <c r="B144" s="180">
        <v>1397.2199000000001</v>
      </c>
      <c r="C144" s="182">
        <v>3.5660294338999997E-2</v>
      </c>
      <c r="D144" s="165"/>
      <c r="E144" s="182">
        <v>7.1945287390000005E-3</v>
      </c>
      <c r="F144" s="182">
        <v>5.4027373940000005E-3</v>
      </c>
      <c r="G144" s="181" t="s">
        <v>284</v>
      </c>
    </row>
    <row r="145" spans="1:7">
      <c r="A145" s="148" t="s">
        <v>255</v>
      </c>
      <c r="B145" s="180">
        <v>1636.4681</v>
      </c>
      <c r="C145" s="182">
        <v>4.1766463619999999E-2</v>
      </c>
      <c r="D145" s="165"/>
      <c r="E145" s="182">
        <v>8.4264594120000008E-3</v>
      </c>
      <c r="F145" s="182">
        <v>6.3278567659999993E-3</v>
      </c>
      <c r="G145" s="181" t="s">
        <v>285</v>
      </c>
    </row>
    <row r="146" spans="1:7">
      <c r="A146" s="148" t="s">
        <v>256</v>
      </c>
      <c r="B146" s="180">
        <v>1750.6222</v>
      </c>
      <c r="C146" s="182">
        <v>4.4679941165999999E-2</v>
      </c>
      <c r="D146" s="165"/>
      <c r="E146" s="182">
        <v>9.0142587649999998E-3</v>
      </c>
      <c r="F146" s="182">
        <v>6.7692651829999997E-3</v>
      </c>
      <c r="G146" s="181" t="s">
        <v>286</v>
      </c>
    </row>
    <row r="147" spans="1:7">
      <c r="A147" s="148" t="s">
        <v>257</v>
      </c>
      <c r="B147" s="180">
        <v>1769.6171999999999</v>
      </c>
      <c r="C147" s="182">
        <v>4.5164737646999999E-2</v>
      </c>
      <c r="D147" s="165"/>
      <c r="E147" s="182">
        <v>9.1120673299999993E-3</v>
      </c>
      <c r="F147" s="182">
        <v>6.8427146070000004E-3</v>
      </c>
      <c r="G147" s="181" t="s">
        <v>287</v>
      </c>
    </row>
    <row r="148" spans="1:7">
      <c r="A148" s="148" t="s">
        <v>258</v>
      </c>
      <c r="B148" s="180">
        <v>1785.9055000000001</v>
      </c>
      <c r="C148" s="182">
        <v>4.5580452862999998E-2</v>
      </c>
      <c r="D148" s="165"/>
      <c r="E148" s="182">
        <v>9.1959386250000004E-3</v>
      </c>
      <c r="F148" s="182">
        <v>6.9056978259999999E-3</v>
      </c>
      <c r="G148" s="181" t="s">
        <v>288</v>
      </c>
    </row>
    <row r="149" spans="1:7">
      <c r="A149" s="148" t="s">
        <v>259</v>
      </c>
      <c r="B149" s="180">
        <v>1855.4271000000001</v>
      </c>
      <c r="C149" s="182">
        <v>4.7354805431999998E-2</v>
      </c>
      <c r="D149" s="165"/>
      <c r="E149" s="182">
        <v>9.5539174579999993E-3</v>
      </c>
      <c r="F149" s="182">
        <v>7.1745223309999991E-3</v>
      </c>
      <c r="G149" s="181" t="s">
        <v>289</v>
      </c>
    </row>
    <row r="150" spans="1:7">
      <c r="A150" s="148" t="s">
        <v>260</v>
      </c>
      <c r="B150" s="180">
        <v>1967.9441999999999</v>
      </c>
      <c r="C150" s="182">
        <v>5.0226502939000002E-2</v>
      </c>
      <c r="D150" s="165"/>
      <c r="E150" s="182">
        <v>1.0133287611999999E-2</v>
      </c>
      <c r="F150" s="182">
        <v>7.6096008349999999E-3</v>
      </c>
      <c r="G150" s="181" t="s">
        <v>290</v>
      </c>
    </row>
    <row r="151" spans="1:7">
      <c r="A151" s="148" t="s">
        <v>261</v>
      </c>
      <c r="B151" s="180">
        <v>4438.2004999999999</v>
      </c>
      <c r="C151" s="182">
        <v>0.113273176373</v>
      </c>
      <c r="D151" s="165"/>
      <c r="E151" s="182">
        <v>2.2853067758999999E-2</v>
      </c>
      <c r="F151" s="182">
        <v>1.7161530409000002E-2</v>
      </c>
      <c r="G151" s="181" t="s">
        <v>291</v>
      </c>
    </row>
    <row r="152" spans="1:7">
      <c r="A152" s="148" t="s">
        <v>262</v>
      </c>
      <c r="B152" s="180">
        <v>4540.1878999999999</v>
      </c>
      <c r="C152" s="182">
        <v>0.11587613149999999</v>
      </c>
      <c r="D152" s="165"/>
      <c r="E152" s="182">
        <v>2.3378218653000001E-2</v>
      </c>
      <c r="F152" s="182">
        <v>1.7555892914000001E-2</v>
      </c>
      <c r="G152" s="181" t="s">
        <v>292</v>
      </c>
    </row>
    <row r="153" spans="1:7">
      <c r="A153" s="170" t="s">
        <v>263</v>
      </c>
      <c r="B153" s="171">
        <v>5165.4290000000001</v>
      </c>
      <c r="C153" s="174">
        <v>0.13183373535199999</v>
      </c>
      <c r="D153" s="184"/>
      <c r="E153" s="174">
        <v>2.6597694028999998E-2</v>
      </c>
      <c r="F153" s="174">
        <v>1.9973560649000001E-2</v>
      </c>
      <c r="G153" s="172" t="s">
        <v>293</v>
      </c>
    </row>
    <row r="154" spans="1:7">
      <c r="A154" s="176" t="s">
        <v>310</v>
      </c>
      <c r="B154" s="177">
        <v>39181.39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13/10/2026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924.12180000000001</v>
      </c>
      <c r="C6" s="173">
        <v>0.75</v>
      </c>
      <c r="D6" s="168">
        <v>693.09130000000005</v>
      </c>
      <c r="E6" s="173">
        <v>0.01</v>
      </c>
      <c r="F6" s="169" t="s">
        <v>83</v>
      </c>
    </row>
    <row r="7" spans="1:6">
      <c r="A7" s="148" t="s">
        <v>71</v>
      </c>
      <c r="B7" s="180">
        <v>1127.6865</v>
      </c>
      <c r="C7" s="182">
        <v>0.85</v>
      </c>
      <c r="D7" s="180">
        <v>958.5335</v>
      </c>
      <c r="E7" s="182">
        <v>0.01</v>
      </c>
      <c r="F7" s="181" t="s">
        <v>84</v>
      </c>
    </row>
    <row r="8" spans="1:6">
      <c r="A8" s="148" t="s">
        <v>72</v>
      </c>
      <c r="B8" s="180">
        <v>1479.0623000000001</v>
      </c>
      <c r="C8" s="182">
        <v>0.9</v>
      </c>
      <c r="D8" s="180">
        <v>1331.1559999999999</v>
      </c>
      <c r="E8" s="182">
        <v>0.01</v>
      </c>
      <c r="F8" s="181" t="s">
        <v>85</v>
      </c>
    </row>
    <row r="9" spans="1:6">
      <c r="A9" s="148" t="s">
        <v>74</v>
      </c>
      <c r="B9" s="180">
        <v>2688.7712999999999</v>
      </c>
      <c r="C9" s="182">
        <v>0.3</v>
      </c>
      <c r="D9" s="180">
        <v>806.63139999999999</v>
      </c>
      <c r="E9" s="182">
        <v>0.01</v>
      </c>
      <c r="F9" s="181" t="s">
        <v>87</v>
      </c>
    </row>
    <row r="10" spans="1:6">
      <c r="A10" s="148" t="s">
        <v>75</v>
      </c>
      <c r="B10" s="180">
        <v>5067.5554000000002</v>
      </c>
      <c r="C10" s="182">
        <v>0.8</v>
      </c>
      <c r="D10" s="180">
        <v>4054.0443</v>
      </c>
      <c r="E10" s="182">
        <v>0.04</v>
      </c>
      <c r="F10" s="181" t="s">
        <v>88</v>
      </c>
    </row>
    <row r="11" spans="1:6">
      <c r="A11" s="170" t="s">
        <v>76</v>
      </c>
      <c r="B11" s="171">
        <v>5743.2214000000004</v>
      </c>
      <c r="C11" s="174">
        <v>1</v>
      </c>
      <c r="D11" s="171">
        <v>5743.2214000000004</v>
      </c>
      <c r="E11" s="174">
        <v>0.06</v>
      </c>
      <c r="F11" s="172" t="s">
        <v>89</v>
      </c>
    </row>
    <row r="12" spans="1:6">
      <c r="A12" s="176" t="s">
        <v>311</v>
      </c>
      <c r="B12" s="177">
        <v>17030.419999999998</v>
      </c>
      <c r="C12" s="179"/>
      <c r="D12" s="177">
        <v>13586.68</v>
      </c>
      <c r="E12" s="178">
        <v>0.14000000000000001</v>
      </c>
      <c r="F12" s="175"/>
    </row>
    <row r="14" spans="1:6">
      <c r="A14" s="167" t="s">
        <v>128</v>
      </c>
      <c r="B14" s="168">
        <v>3001.7130000000002</v>
      </c>
      <c r="C14" s="173">
        <v>0.4</v>
      </c>
      <c r="D14" s="168">
        <v>1200.6849999999999</v>
      </c>
      <c r="E14" s="173">
        <v>0.01</v>
      </c>
      <c r="F14" s="169" t="s">
        <v>130</v>
      </c>
    </row>
    <row r="15" spans="1:6">
      <c r="A15" s="170" t="s">
        <v>129</v>
      </c>
      <c r="B15" s="171">
        <v>7427.6</v>
      </c>
      <c r="C15" s="174">
        <v>0.65</v>
      </c>
      <c r="D15" s="171">
        <v>4827.9399999999996</v>
      </c>
      <c r="E15" s="174">
        <v>0.05</v>
      </c>
      <c r="F15" s="172" t="s">
        <v>131</v>
      </c>
    </row>
    <row r="16" spans="1:6">
      <c r="A16" s="176" t="s">
        <v>299</v>
      </c>
      <c r="B16" s="177">
        <v>10429.31</v>
      </c>
      <c r="C16" s="179"/>
      <c r="D16" s="177">
        <v>6028.62</v>
      </c>
      <c r="E16" s="178">
        <v>0.06</v>
      </c>
      <c r="F16" s="175"/>
    </row>
    <row r="18" spans="1:6">
      <c r="A18" s="167" t="s">
        <v>136</v>
      </c>
      <c r="B18" s="168">
        <v>896.61609999999996</v>
      </c>
      <c r="C18" s="173">
        <v>1</v>
      </c>
      <c r="D18" s="168">
        <v>896.61609999999996</v>
      </c>
      <c r="E18" s="173">
        <v>0.01</v>
      </c>
      <c r="F18" s="169" t="s">
        <v>148</v>
      </c>
    </row>
    <row r="19" spans="1:6">
      <c r="A19" s="148" t="s">
        <v>138</v>
      </c>
      <c r="B19" s="180">
        <v>1122.9348</v>
      </c>
      <c r="C19" s="182">
        <v>0.4</v>
      </c>
      <c r="D19" s="180">
        <v>449.1739</v>
      </c>
      <c r="E19" s="182">
        <v>0</v>
      </c>
      <c r="F19" s="181" t="s">
        <v>150</v>
      </c>
    </row>
    <row r="20" spans="1:6">
      <c r="A20" s="148" t="s">
        <v>139</v>
      </c>
      <c r="B20" s="180">
        <v>1754.7284999999999</v>
      </c>
      <c r="C20" s="182">
        <v>0.5</v>
      </c>
      <c r="D20" s="180">
        <v>877.36429999999996</v>
      </c>
      <c r="E20" s="182">
        <v>0.01</v>
      </c>
      <c r="F20" s="181" t="s">
        <v>151</v>
      </c>
    </row>
    <row r="21" spans="1:6">
      <c r="A21" s="148" t="s">
        <v>140</v>
      </c>
      <c r="B21" s="180">
        <v>1827.3494000000001</v>
      </c>
      <c r="C21" s="182">
        <v>0.3</v>
      </c>
      <c r="D21" s="180">
        <v>548.20479999999998</v>
      </c>
      <c r="E21" s="182">
        <v>0.01</v>
      </c>
      <c r="F21" s="181" t="s">
        <v>152</v>
      </c>
    </row>
    <row r="22" spans="1:6">
      <c r="A22" s="148" t="s">
        <v>141</v>
      </c>
      <c r="B22" s="180">
        <v>2004.8945000000001</v>
      </c>
      <c r="C22" s="182">
        <v>0.45</v>
      </c>
      <c r="D22" s="180">
        <v>902.20249999999999</v>
      </c>
      <c r="E22" s="182">
        <v>0.01</v>
      </c>
      <c r="F22" s="181" t="s">
        <v>153</v>
      </c>
    </row>
    <row r="23" spans="1:6">
      <c r="A23" s="148" t="s">
        <v>142</v>
      </c>
      <c r="B23" s="180">
        <v>4824.3662999999997</v>
      </c>
      <c r="C23" s="182">
        <v>0.5</v>
      </c>
      <c r="D23" s="180">
        <v>2412.1831000000002</v>
      </c>
      <c r="E23" s="182">
        <v>0.02</v>
      </c>
      <c r="F23" s="181" t="s">
        <v>154</v>
      </c>
    </row>
    <row r="24" spans="1:6">
      <c r="A24" s="148" t="s">
        <v>143</v>
      </c>
      <c r="B24" s="180">
        <v>4848.0442999999996</v>
      </c>
      <c r="C24" s="182">
        <v>0.6</v>
      </c>
      <c r="D24" s="180">
        <v>2908.8265999999999</v>
      </c>
      <c r="E24" s="182">
        <v>0.03</v>
      </c>
      <c r="F24" s="181" t="s">
        <v>155</v>
      </c>
    </row>
    <row r="25" spans="1:6">
      <c r="A25" s="148" t="s">
        <v>144</v>
      </c>
      <c r="B25" s="180">
        <v>10120.462100000001</v>
      </c>
      <c r="C25" s="182">
        <v>0.8</v>
      </c>
      <c r="D25" s="180">
        <v>8096.3697000000002</v>
      </c>
      <c r="E25" s="182">
        <v>0.08</v>
      </c>
      <c r="F25" s="181" t="s">
        <v>156</v>
      </c>
    </row>
    <row r="26" spans="1:6">
      <c r="A26" s="170" t="s">
        <v>145</v>
      </c>
      <c r="B26" s="171">
        <v>12745.961600000001</v>
      </c>
      <c r="C26" s="174">
        <v>0.8</v>
      </c>
      <c r="D26" s="171">
        <v>9516.7926000000007</v>
      </c>
      <c r="E26" s="174">
        <v>0.1</v>
      </c>
      <c r="F26" s="172" t="s">
        <v>157</v>
      </c>
    </row>
    <row r="27" spans="1:6">
      <c r="A27" s="176" t="s">
        <v>312</v>
      </c>
      <c r="B27" s="177">
        <v>40145.360000000001</v>
      </c>
      <c r="C27" s="179"/>
      <c r="D27" s="177">
        <v>26607.73</v>
      </c>
      <c r="E27" s="178">
        <v>0.27</v>
      </c>
      <c r="F27" s="175"/>
    </row>
    <row r="29" spans="1:6">
      <c r="A29" s="167" t="s">
        <v>164</v>
      </c>
      <c r="B29" s="168">
        <v>817.15210000000002</v>
      </c>
      <c r="C29" s="173">
        <v>0.3</v>
      </c>
      <c r="D29" s="168">
        <v>245.1456</v>
      </c>
      <c r="E29" s="173">
        <v>0</v>
      </c>
      <c r="F29" s="169" t="s">
        <v>189</v>
      </c>
    </row>
    <row r="30" spans="1:6">
      <c r="A30" s="148" t="s">
        <v>166</v>
      </c>
      <c r="B30" s="180">
        <v>1284.2611999999999</v>
      </c>
      <c r="C30" s="182">
        <v>1</v>
      </c>
      <c r="D30" s="180">
        <v>1284.2611999999999</v>
      </c>
      <c r="E30" s="182">
        <v>0.01</v>
      </c>
      <c r="F30" s="181" t="s">
        <v>191</v>
      </c>
    </row>
    <row r="31" spans="1:6">
      <c r="A31" s="148" t="s">
        <v>167</v>
      </c>
      <c r="B31" s="180">
        <v>1310.1889000000001</v>
      </c>
      <c r="C31" s="182">
        <v>1</v>
      </c>
      <c r="D31" s="180">
        <v>1310.1889000000001</v>
      </c>
      <c r="E31" s="182">
        <v>0.01</v>
      </c>
      <c r="F31" s="181" t="s">
        <v>192</v>
      </c>
    </row>
    <row r="32" spans="1:6">
      <c r="A32" s="148" t="s">
        <v>168</v>
      </c>
      <c r="B32" s="180">
        <v>1463.1188</v>
      </c>
      <c r="C32" s="182">
        <v>0.9</v>
      </c>
      <c r="D32" s="180">
        <v>1316.8069</v>
      </c>
      <c r="E32" s="182">
        <v>0.01</v>
      </c>
      <c r="F32" s="181" t="s">
        <v>193</v>
      </c>
    </row>
    <row r="33" spans="1:6">
      <c r="A33" s="148" t="s">
        <v>169</v>
      </c>
      <c r="B33" s="180">
        <v>1481.962</v>
      </c>
      <c r="C33" s="182">
        <v>0.9</v>
      </c>
      <c r="D33" s="180">
        <v>1333.7657999999999</v>
      </c>
      <c r="E33" s="182">
        <v>0.01</v>
      </c>
      <c r="F33" s="181" t="s">
        <v>194</v>
      </c>
    </row>
    <row r="34" spans="1:6">
      <c r="A34" s="148" t="s">
        <v>170</v>
      </c>
      <c r="B34" s="180">
        <v>1678.8275000000001</v>
      </c>
      <c r="C34" s="182">
        <v>1</v>
      </c>
      <c r="D34" s="180">
        <v>1678.8275000000001</v>
      </c>
      <c r="E34" s="182">
        <v>0.02</v>
      </c>
      <c r="F34" s="181" t="s">
        <v>195</v>
      </c>
    </row>
    <row r="35" spans="1:6">
      <c r="A35" s="148" t="s">
        <v>171</v>
      </c>
      <c r="B35" s="180">
        <v>1853.971</v>
      </c>
      <c r="C35" s="182">
        <v>1</v>
      </c>
      <c r="D35" s="180">
        <v>1853.971</v>
      </c>
      <c r="E35" s="182">
        <v>0.02</v>
      </c>
      <c r="F35" s="181" t="s">
        <v>196</v>
      </c>
    </row>
    <row r="36" spans="1:6">
      <c r="A36" s="148" t="s">
        <v>173</v>
      </c>
      <c r="B36" s="180">
        <v>2293.4002</v>
      </c>
      <c r="C36" s="182">
        <v>1</v>
      </c>
      <c r="D36" s="180">
        <v>2293.4002</v>
      </c>
      <c r="E36" s="182">
        <v>0.02</v>
      </c>
      <c r="F36" s="181" t="s">
        <v>198</v>
      </c>
    </row>
    <row r="37" spans="1:6">
      <c r="A37" s="148" t="s">
        <v>174</v>
      </c>
      <c r="B37" s="180">
        <v>2356.1808000000001</v>
      </c>
      <c r="C37" s="182">
        <v>0.95</v>
      </c>
      <c r="D37" s="180">
        <v>2238.3717999999999</v>
      </c>
      <c r="E37" s="182">
        <v>0.02</v>
      </c>
      <c r="F37" s="181" t="s">
        <v>199</v>
      </c>
    </row>
    <row r="38" spans="1:6">
      <c r="A38" s="148" t="s">
        <v>175</v>
      </c>
      <c r="B38" s="180">
        <v>2621.1686</v>
      </c>
      <c r="C38" s="182">
        <v>0.9</v>
      </c>
      <c r="D38" s="180">
        <v>2359.0518000000002</v>
      </c>
      <c r="E38" s="182">
        <v>0.02</v>
      </c>
      <c r="F38" s="181" t="s">
        <v>200</v>
      </c>
    </row>
    <row r="39" spans="1:6">
      <c r="A39" s="148" t="s">
        <v>176</v>
      </c>
      <c r="B39" s="180">
        <v>2777.8892999999998</v>
      </c>
      <c r="C39" s="182">
        <v>1</v>
      </c>
      <c r="D39" s="180">
        <v>2777.8892999999998</v>
      </c>
      <c r="E39" s="182">
        <v>0.03</v>
      </c>
      <c r="F39" s="181" t="s">
        <v>201</v>
      </c>
    </row>
    <row r="40" spans="1:6">
      <c r="A40" s="148" t="s">
        <v>177</v>
      </c>
      <c r="B40" s="180">
        <v>3210.3258000000001</v>
      </c>
      <c r="C40" s="182">
        <v>0.75</v>
      </c>
      <c r="D40" s="180">
        <v>2407.7442999999998</v>
      </c>
      <c r="E40" s="182">
        <v>0.02</v>
      </c>
      <c r="F40" s="181" t="s">
        <v>202</v>
      </c>
    </row>
    <row r="41" spans="1:6">
      <c r="A41" s="148" t="s">
        <v>178</v>
      </c>
      <c r="B41" s="180">
        <v>4843.7049999999999</v>
      </c>
      <c r="C41" s="182">
        <v>1</v>
      </c>
      <c r="D41" s="180">
        <v>4843.7049999999999</v>
      </c>
      <c r="E41" s="182">
        <v>0.05</v>
      </c>
      <c r="F41" s="181" t="s">
        <v>203</v>
      </c>
    </row>
    <row r="42" spans="1:6">
      <c r="A42" s="148" t="s">
        <v>179</v>
      </c>
      <c r="B42" s="180">
        <v>4934.4304000000002</v>
      </c>
      <c r="C42" s="182">
        <v>0.85</v>
      </c>
      <c r="D42" s="180">
        <v>4194.2658000000001</v>
      </c>
      <c r="E42" s="182">
        <v>0.04</v>
      </c>
      <c r="F42" s="181" t="s">
        <v>204</v>
      </c>
    </row>
    <row r="43" spans="1:6">
      <c r="A43" s="148" t="s">
        <v>180</v>
      </c>
      <c r="B43" s="180">
        <v>5063.0740999999998</v>
      </c>
      <c r="C43" s="182">
        <v>0.95</v>
      </c>
      <c r="D43" s="180">
        <v>4809.9204</v>
      </c>
      <c r="E43" s="182">
        <v>0.05</v>
      </c>
      <c r="F43" s="181" t="s">
        <v>205</v>
      </c>
    </row>
    <row r="44" spans="1:6">
      <c r="A44" s="148" t="s">
        <v>181</v>
      </c>
      <c r="B44" s="180">
        <v>5458.9198999999999</v>
      </c>
      <c r="C44" s="182">
        <v>1</v>
      </c>
      <c r="D44" s="180">
        <v>5458.9198999999999</v>
      </c>
      <c r="E44" s="182">
        <v>0.06</v>
      </c>
      <c r="F44" s="181" t="s">
        <v>206</v>
      </c>
    </row>
    <row r="45" spans="1:6">
      <c r="A45" s="170" t="s">
        <v>182</v>
      </c>
      <c r="B45" s="171">
        <v>15106.5298</v>
      </c>
      <c r="C45" s="174">
        <v>0.9</v>
      </c>
      <c r="D45" s="171">
        <v>10320.441500000001</v>
      </c>
      <c r="E45" s="174">
        <v>0.1</v>
      </c>
      <c r="F45" s="172" t="s">
        <v>207</v>
      </c>
    </row>
    <row r="46" spans="1:6">
      <c r="A46" s="176" t="s">
        <v>313</v>
      </c>
      <c r="B46" s="177">
        <v>58555.11</v>
      </c>
      <c r="C46" s="179"/>
      <c r="D46" s="177">
        <v>50726.68</v>
      </c>
      <c r="E46" s="178">
        <v>0.51</v>
      </c>
      <c r="F46" s="175"/>
    </row>
    <row r="48" spans="1:6">
      <c r="A48" s="167" t="s">
        <v>219</v>
      </c>
      <c r="B48" s="168">
        <v>789.74120000000005</v>
      </c>
      <c r="C48" s="173">
        <v>0.75</v>
      </c>
      <c r="D48" s="168">
        <v>592.30589999999995</v>
      </c>
      <c r="E48" s="173">
        <v>0.01</v>
      </c>
      <c r="F48" s="169" t="s">
        <v>224</v>
      </c>
    </row>
    <row r="49" spans="1:6">
      <c r="A49" s="170" t="s">
        <v>220</v>
      </c>
      <c r="B49" s="171">
        <v>1421.0219</v>
      </c>
      <c r="C49" s="174">
        <v>0.8</v>
      </c>
      <c r="D49" s="171">
        <v>1136.8175000000001</v>
      </c>
      <c r="E49" s="174">
        <v>0.01</v>
      </c>
      <c r="F49" s="172" t="s">
        <v>225</v>
      </c>
    </row>
    <row r="50" spans="1:6">
      <c r="A50" s="176" t="s">
        <v>314</v>
      </c>
      <c r="B50" s="177">
        <v>2210.7600000000002</v>
      </c>
      <c r="C50" s="179"/>
      <c r="D50" s="177">
        <v>1729.12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128370.958206504</v>
      </c>
      <c r="C52" s="196"/>
      <c r="D52" s="195">
        <v>98678.837464315104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G6091" s="108" t="e">
        <f>G6090*#REF!/#REF!</f>
        <v>#REF!</v>
      </c>
      <c r="H6091" s="108">
        <f t="shared" si="153"/>
        <v>0</v>
      </c>
      <c r="I6091" s="108">
        <f t="shared" si="154"/>
        <v>0</v>
      </c>
      <c r="J6091" s="108">
        <f t="shared" si="155"/>
        <v>0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9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G6091" s="108" t="e">
        <f>G6090*#REF!/#REF!</f>
        <v>#REF!</v>
      </c>
      <c r="H6091" s="108">
        <f t="shared" si="153"/>
        <v>0</v>
      </c>
      <c r="I6091" s="108">
        <f t="shared" si="154"/>
        <v>0</v>
      </c>
      <c r="J6091" s="108">
        <f t="shared" si="155"/>
        <v>0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04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-2.8648796675698501E-2</v>
      </c>
      <c r="E31" s="42"/>
      <c r="F31" s="43"/>
      <c r="G31" s="41">
        <f>Indices!F17</f>
        <v>-0.117077421461386</v>
      </c>
      <c r="H31" s="42"/>
      <c r="I31" s="42"/>
      <c r="J31" s="41">
        <f>Indices!J17</f>
        <v>-0.17055670419999899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2.0180815292907502E-2</v>
      </c>
      <c r="E32" s="42"/>
      <c r="F32" s="39"/>
      <c r="G32" s="41">
        <f>Indices!F26</f>
        <v>-8.4894671216695E-2</v>
      </c>
      <c r="H32" s="42"/>
      <c r="I32" s="42"/>
      <c r="J32" s="41">
        <f>Indices!J26</f>
        <v>-0.12849900372689499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2026-10-14T07:43:31Z</dcterms:modified>
</cp:coreProperties>
</file>