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BFFBE0C-4ECF-4DD5-893C-0E69AC3EEA8A}" xr6:coauthVersionLast="47" xr6:coauthVersionMax="47" xr10:uidLastSave="{00000000-0000-0000-0000-000000000000}"/>
  <bookViews>
    <workbookView xWindow="2730" yWindow="2730" windowWidth="19185" windowHeight="1006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<sst xmlns="http://schemas.openxmlformats.org/spreadsheetml/2006/main" count="456" uniqueCount="312">
  <si>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</si>
  <si>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</si>
  <si>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</si>
  <si>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</si>
  <si>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</si>
  <si>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</si>
  <si>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</si>
  <si>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</si>
  <si>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</si>
  <si>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</si>
  <si>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</si>
  <si>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</si>
  <si>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</si>
  <si>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</si>
  <si>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</si>
  <si>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</si>
  <si>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</si>
  <si>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</si>
  <si>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</si>
  <si>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</si>
  <si>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</si>
  <si>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</si>
  <si>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</si>
  <si>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</si>
  <si>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</si>
  <si>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</si>
  <si>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</si>
  <si>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</si>
  <si>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</si>
  <si>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</si>
  <si>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</si>
  <si>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</si>
  <si>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</si>
  <si>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</si>
  <si>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</si>
  <si>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</si>
  <si>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</si>
  <si>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</si>
  <si>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</si>
  <si>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</si>
  <si>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</si>
  <si>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</si>
  <si>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</si>
  <si>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</si>
  <si>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</si>
  <si>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</si>
  <si>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</si>
  <si>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</si>
  <si>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</si>
  <si>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</si>
  <si>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</si>
  <si>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</si>
  <si>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</si>
  <si>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</si>
  <si>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</si>
  <si>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</si>
  <si>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07-10-2026</t>
  </si>
  <si>
    <t>08/10/2026</t>
  </si>
  <si>
    <t>Variation par rapport au 31/12/2025</t>
  </si>
  <si>
    <t>AU 08/10/2026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</si>
  <si>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</si>
  <si>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</si>
  <si>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</si>
  <si>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</si>
  <si>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</si>
  <si>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</si>
  <si>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</si>
  <si>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</si>
  <si>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</si>
  <si>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</si>
  <si>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</si>
  <si>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</si>
  <si>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</si>
  <si>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</si>
  <si>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</si>
  <si>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</si>
  <si>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</si>
  <si>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</si>
  <si>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</si>
  <si>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</si>
  <si>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</si>
  <si>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</si>
  <si>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</si>
  <si>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</si>
  <si>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</si>
  <si>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</si>
  <si>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</si>
  <si>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</si>
  <si>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</si>
  <si>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</si>
  <si>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</si>
  <si>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</si>
  <si>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</si>
  <si>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</si>
  <si>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</si>
  <si>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</si>
  <si>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</si>
  <si>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</si>
  <si>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</si>
  <si>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</si>
  <si>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</si>
  <si>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</si>
  <si>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</si>
  <si>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</si>
  <si>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</si>
  <si>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</si>
  <si>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</si>
  <si>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</si>
  <si>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</si>
  <si>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</si>
  <si>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</si>
  <si>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</si>
  <si>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</si>
  <si>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</si>
  <si>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</si>
  <si>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</si>
  <si>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</si>
  <si>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</si>
  <si>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</si>
  <si>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</si>
  <si>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</si>
  <si>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</si>
  <si>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</si>
  <si>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</si>
  <si>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</si>
  <si>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</si>
  <si>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</si>
  <si>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</si>
  <si>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</si>
  <si>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</si>
  <si>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</si>
  <si>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</si>
  <si>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</si>
  <si>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</si>
  <si>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</si>
  <si>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</si>
  <si>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</si>
  <si>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</si>
  <si>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</si>
  <si>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</si>
  <si>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</si>
  <si>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</si>
  <si>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</si>
  <si>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</si>
  <si>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</si>
  <si>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</si>
  <si>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</si>
  <si>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</si>
  <si>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</si>
  <si>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</si>
  <si>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</si>
  <si>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</si>
  <si>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</si>
  <si>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</si>
  <si>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</si>
  <si>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</si>
  <si>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</si>
  <si>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</si>
  <si>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</si>
  <si>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</si>
  <si>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</si>
  <si>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</si>
  <si>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</si>
  <si>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</si>
  <si>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</si>
  <si>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</si>
  <si>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The PRS REIT Rg</t>
  </si>
  <si>
    <t>WORKSPACE GROUP</t>
  </si>
  <si>
    <t>Targt Hlthc REIT Rg</t>
  </si>
  <si>
    <t>SAFESTORE HOLDINGS</t>
  </si>
  <si>
    <t>SUPERMARKT INCOME REIT PLC</t>
  </si>
  <si>
    <t>GRAINGER TRUST</t>
  </si>
  <si>
    <t>GREAT PORTLAND ESTATES</t>
  </si>
  <si>
    <t>SIRIUS REAL ESTATE</t>
  </si>
  <si>
    <t>BIG YELLOW GROUP</t>
  </si>
  <si>
    <t>Savills Rg</t>
  </si>
  <si>
    <t>HAMMERSON</t>
  </si>
  <si>
    <t>DERWENT LONDON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</si>
  <si>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</si>
  <si>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</si>
  <si>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</si>
  <si>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</si>
  <si>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</si>
  <si>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</si>
  <si>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</si>
  <si>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</si>
  <si>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</si>
  <si>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</si>
  <si>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</si>
  <si>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</si>
  <si>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GB00BF01NH51</t>
  </si>
  <si>
    <t>GB00B67G5X01</t>
  </si>
  <si>
    <t>GB00BJGTLF51</t>
  </si>
  <si>
    <t>GB00B1N7Z094</t>
  </si>
  <si>
    <t>GB00BF345X11</t>
  </si>
  <si>
    <t>GB00B04V1276</t>
  </si>
  <si>
    <t>GB00BF5H9P87</t>
  </si>
  <si>
    <t>GG00B1W3VF54</t>
  </si>
  <si>
    <t>GB0002869419</t>
  </si>
  <si>
    <t>GB00B135BJ46</t>
  </si>
  <si>
    <t>GB00BRJQ8J25</t>
  </si>
  <si>
    <t>GB0002652740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</si>
  <si>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</si>
  <si>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</si>
  <si>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</si>
  <si>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</si>
  <si>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</si>
  <si>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</si>
  <si>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</si>
  <si>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</si>
  <si>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</si>
  <si>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</si>
  <si>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</si>
  <si>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</si>
  <si>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</si>
  <si>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</si>
  <si>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</si>
  <si>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</si>
  <si>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</si>
  <si>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</si>
  <si>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</si>
  <si>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</si>
  <si>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</si>
  <si>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</si>
  <si>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</si>
  <si>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</si>
  <si>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</si>
  <si>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</si>
  <si>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</si>
  <si>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</si>
  <si>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</si>
  <si>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</si>
  <si>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</si>
  <si>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</si>
  <si>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</si>
  <si>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</si>
  <si>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</si>
  <si>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</si>
  <si>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</si>
  <si>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Eastnine Rg</t>
  </si>
  <si>
    <t>John Mattson Rg</t>
  </si>
  <si>
    <t>Prisma Prop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</si>
  <si>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</si>
  <si>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</si>
  <si>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</si>
  <si>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</si>
  <si>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</si>
  <si>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</si>
  <si>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</si>
  <si>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</si>
  <si>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NP3 Fastigheter Rg</t>
  </si>
  <si>
    <t>Nyfosa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</si>
  <si>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</si>
  <si>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</si>
  <si>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</si>
  <si>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</si>
  <si>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</si>
  <si>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</si>
  <si>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</si>
  <si>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</si>
  <si>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</si>
  <si>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</si>
  <si>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</si>
  <si>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</si>
  <si>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</si>
  <si>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</si>
  <si>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SE0022050183</t>
  </si>
  <si>
    <t>SE0012481364</t>
  </si>
  <si>
    <t>SE0022062055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</si>
  <si>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</si>
  <si>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</si>
  <si>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</si>
  <si>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</si>
  <si>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</si>
  <si>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</si>
  <si>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</si>
  <si>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</si>
  <si>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SE0006342333</t>
  </si>
  <si>
    <t>SE0011426428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</si>
  <si>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</si>
  <si>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</si>
  <si>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</si>
  <si>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</si>
  <si>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</si>
  <si>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</si>
  <si>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</si>
  <si>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</si>
  <si>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</si>
  <si>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</si>
  <si>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</si>
  <si>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</si>
  <si>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</si>
  <si>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</si>
  <si>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</si>
  <si>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</si>
  <si>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</si>
  <si>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</si>
  <si>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</si>
  <si>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(24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</si>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</sst>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1130.184</v>
      </c>
      <c r="E12" s="14"/>
      <c r="F12" s="154">
        <v>1271.021</v>
      </c>
      <c r="G12" s="154">
        <v>1280.8789999999999</v>
      </c>
      <c r="H12" s="154">
        <v>1488.473</v>
      </c>
      <c r="I12" s="154">
        <v>1427.2090000000001</v>
      </c>
      <c r="J12" s="154">
        <v>1127.4570000000001</v>
      </c>
      <c r="K12" s="149">
        <v>812.67190000000005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1113.752</v>
      </c>
      <c r="E14" s="17"/>
      <c r="F14" s="155">
        <v>1255.6679999999999</v>
      </c>
      <c r="G14" s="155">
        <v>1265.788</v>
      </c>
      <c r="H14" s="155">
        <v>1469.8340000000001</v>
      </c>
      <c r="I14" s="155">
        <v>1410.1110000000001</v>
      </c>
      <c r="J14" s="155">
        <v>1107.3920000000001</v>
      </c>
      <c r="K14" s="150">
        <v>797.23009999999999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-1.4539225471250699E-2</v>
      </c>
      <c r="E16" s="21"/>
      <c r="F16" s="156">
        <v>-1.2079265409462201E-2</v>
      </c>
      <c r="G16" s="156">
        <v>-1.17817529993074E-2</v>
      </c>
      <c r="H16" s="156">
        <v>-1.25222291569951E-2</v>
      </c>
      <c r="I16" s="156">
        <v>-1.19800253501764E-2</v>
      </c>
      <c r="J16" s="156">
        <v>-1.7796687589859299E-2</v>
      </c>
      <c r="K16" s="151">
        <v>-1.9001272223144499E-2</v>
      </c>
    </row>
    <row r="17" spans="1:11" s="8" customFormat="1" ht="14.25">
      <c r="A17" s="145" t="s">
        <v>58</v>
      </c>
      <c r="B17" s="130"/>
      <c r="C17" s="22"/>
      <c r="D17" s="151">
        <v>-5.27918246407207E-2</v>
      </c>
      <c r="E17" s="21"/>
      <c r="F17" s="156">
        <v>-0.12952380820335699</v>
      </c>
      <c r="G17" s="156">
        <v>-0.19593964090722801</v>
      </c>
      <c r="H17" s="156">
        <v>-0.17044345651475801</v>
      </c>
      <c r="I17" s="156">
        <v>-0.21025456924178099</v>
      </c>
      <c r="J17" s="156">
        <v>-0.18170142896623501</v>
      </c>
      <c r="K17" s="151">
        <v>-0.212646696050731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2927.4989999999998</v>
      </c>
      <c r="E22" s="29"/>
      <c r="F22" s="154">
        <v>2650.712</v>
      </c>
      <c r="G22" s="154">
        <v>2345.665</v>
      </c>
      <c r="H22" s="154">
        <v>3311.53</v>
      </c>
      <c r="I22" s="154">
        <v>2662.6489999999999</v>
      </c>
      <c r="J22" s="154">
        <v>2569.1210000000001</v>
      </c>
      <c r="K22" s="149">
        <v>1722.9649999999999</v>
      </c>
    </row>
    <row r="23" spans="1:11" s="32" customFormat="1" ht="15.75" customHeight="1">
      <c r="A23" s="145" t="s">
        <v>58</v>
      </c>
      <c r="B23" s="130"/>
      <c r="C23" s="22"/>
      <c r="D23" s="151">
        <v>-1.53640261820766E-2</v>
      </c>
      <c r="E23" s="31"/>
      <c r="F23" s="156">
        <v>-0.110196258121474</v>
      </c>
      <c r="G23" s="156">
        <v>-0.19593942838417</v>
      </c>
      <c r="H23" s="156">
        <v>-0.14699523001684101</v>
      </c>
      <c r="I23" s="156">
        <v>-0.21025475385203601</v>
      </c>
      <c r="J23" s="156">
        <v>-0.15222111566274399</v>
      </c>
      <c r="K23" s="151">
        <v>-0.18831211658392599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3473.1170000000002</v>
      </c>
      <c r="E25" s="29"/>
      <c r="F25" s="154">
        <v>3299.107</v>
      </c>
      <c r="G25" s="154">
        <v>2591.4059999999999</v>
      </c>
      <c r="H25" s="154">
        <v>4332.0460000000003</v>
      </c>
      <c r="I25" s="154">
        <v>2990.607</v>
      </c>
      <c r="J25" s="154">
        <v>3166.808</v>
      </c>
      <c r="K25" s="149">
        <v>2030.4359999999999</v>
      </c>
    </row>
    <row r="26" spans="1:11" s="32" customFormat="1" ht="15.75" customHeight="1">
      <c r="A26" s="145" t="s">
        <v>58</v>
      </c>
      <c r="B26" s="130"/>
      <c r="C26" s="22"/>
      <c r="D26" s="151">
        <v>-5.1758900339625696E-3</v>
      </c>
      <c r="E26" s="31"/>
      <c r="F26" s="156">
        <v>-9.7894791529947095E-2</v>
      </c>
      <c r="G26" s="156">
        <v>-0.195939182685893</v>
      </c>
      <c r="H26" s="156">
        <v>-0.134781168068971</v>
      </c>
      <c r="I26" s="156">
        <v>-0.21025462402414299</v>
      </c>
      <c r="J26" s="156">
        <v>-0.140208301036021</v>
      </c>
      <c r="K26" s="151">
        <v>-0.17728597517071701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1096.7650000000001</v>
      </c>
      <c r="E12" s="154">
        <v>814.83690000000001</v>
      </c>
      <c r="F12" s="154">
        <v>925.73569999999995</v>
      </c>
      <c r="G12" s="154">
        <v>107.17919999999999</v>
      </c>
      <c r="H12" s="154">
        <v>277.94959999999998</v>
      </c>
      <c r="I12" s="154">
        <v>1542.703</v>
      </c>
      <c r="J12" s="154">
        <v>782.66319999999996</v>
      </c>
      <c r="K12" s="154">
        <v>832.13909999999998</v>
      </c>
      <c r="L12" s="154">
        <v>1070.3689999999999</v>
      </c>
      <c r="M12" s="154">
        <v>4233.8729999999996</v>
      </c>
      <c r="N12" s="154">
        <v>4928.3419999999996</v>
      </c>
      <c r="O12" s="154">
        <v>4966.5619999999999</v>
      </c>
      <c r="P12" s="154">
        <v>3177.9070000000002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1062.472</v>
      </c>
      <c r="E14" s="155">
        <v>809.05600000000004</v>
      </c>
      <c r="F14" s="155">
        <v>915.64449999999999</v>
      </c>
      <c r="G14" s="155">
        <v>105.9083</v>
      </c>
      <c r="H14" s="155">
        <v>273.47000000000003</v>
      </c>
      <c r="I14" s="155">
        <v>1518.607</v>
      </c>
      <c r="J14" s="155">
        <v>777.58529999999996</v>
      </c>
      <c r="K14" s="155">
        <v>821.00919999999996</v>
      </c>
      <c r="L14" s="155">
        <v>1056.8009999999999</v>
      </c>
      <c r="M14" s="155">
        <v>4194.1629999999996</v>
      </c>
      <c r="N14" s="155">
        <v>4873.4089999999997</v>
      </c>
      <c r="O14" s="155">
        <v>4977.768</v>
      </c>
      <c r="P14" s="155">
        <v>3190.0329999999999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-3.1267409153282702E-2</v>
      </c>
      <c r="E16" s="156">
        <v>-7.0945486145754799E-3</v>
      </c>
      <c r="F16" s="156">
        <v>-1.09007354907021E-2</v>
      </c>
      <c r="G16" s="156">
        <v>-1.18577111976951E-2</v>
      </c>
      <c r="H16" s="156">
        <v>-1.6116590921519399E-2</v>
      </c>
      <c r="I16" s="156">
        <v>-1.5619338265369299E-2</v>
      </c>
      <c r="J16" s="156">
        <v>-6.4879759262987903E-3</v>
      </c>
      <c r="K16" s="156">
        <v>-1.337504751309E-2</v>
      </c>
      <c r="L16" s="156">
        <v>-1.26760023879615E-2</v>
      </c>
      <c r="M16" s="156">
        <v>-9.3791193075465403E-3</v>
      </c>
      <c r="N16" s="156">
        <v>-1.1146344957391301E-2</v>
      </c>
      <c r="O16" s="156">
        <v>2.2562891593822499E-3</v>
      </c>
      <c r="P16" s="156">
        <v>3.8157189621974598E-3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-0.31780214135512103</v>
      </c>
      <c r="E17" s="156">
        <v>-4.4075806985207203E-2</v>
      </c>
      <c r="F17" s="156">
        <v>-0.16360791559683099</v>
      </c>
      <c r="G17" s="156">
        <v>-5.6037056777729001E-2</v>
      </c>
      <c r="H17" s="156">
        <v>-0.31848268382301598</v>
      </c>
      <c r="I17" s="156">
        <v>-0.121663960799533</v>
      </c>
      <c r="J17" s="156">
        <v>-0.13352570109860201</v>
      </c>
      <c r="K17" s="156">
        <v>5.2580159857498199E-3</v>
      </c>
      <c r="L17" s="156">
        <v>-2.43875194097588E-2</v>
      </c>
      <c r="M17" s="156">
        <v>-0.236402938551032</v>
      </c>
      <c r="N17" s="156">
        <v>-0.21069513086898101</v>
      </c>
      <c r="O17" s="156">
        <v>-3.3371219646043601E-2</v>
      </c>
      <c r="P17" s="156">
        <v>-3.0306410885017201E-2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2107.9690000000001</v>
      </c>
      <c r="E22" s="154">
        <v>1244.846</v>
      </c>
      <c r="F22" s="154">
        <v>2622.61</v>
      </c>
      <c r="G22" s="154">
        <v>163.94470000000001</v>
      </c>
      <c r="H22" s="154">
        <v>742.61270000000002</v>
      </c>
      <c r="I22" s="154">
        <v>3970.3180000000002</v>
      </c>
      <c r="J22" s="154">
        <v>2548.4520000000002</v>
      </c>
      <c r="K22" s="154">
        <v>1510.134</v>
      </c>
      <c r="L22" s="154">
        <v>1934.973</v>
      </c>
      <c r="M22" s="154">
        <v>8524.6679999999997</v>
      </c>
      <c r="N22" s="154">
        <v>8182.7359999999999</v>
      </c>
      <c r="O22" s="154">
        <v>11287.12</v>
      </c>
      <c r="P22" s="154">
        <v>6488.4380000000001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-0.290213625943814</v>
      </c>
      <c r="E23" s="156">
        <v>-3.0957159115500898E-2</v>
      </c>
      <c r="F23" s="156">
        <v>-0.13298394079214701</v>
      </c>
      <c r="G23" s="156">
        <v>-3.6999335070451798E-2</v>
      </c>
      <c r="H23" s="156">
        <v>-0.300565490570605</v>
      </c>
      <c r="I23" s="156">
        <v>-8.18297090095816E-2</v>
      </c>
      <c r="J23" s="156">
        <v>-0.10607135779040899</v>
      </c>
      <c r="K23" s="156">
        <v>5.8782036209734699E-3</v>
      </c>
      <c r="L23" s="156">
        <v>-2.4387624524666002E-2</v>
      </c>
      <c r="M23" s="156">
        <v>-0.22476716646047601</v>
      </c>
      <c r="N23" s="156">
        <v>-0.21069522698766699</v>
      </c>
      <c r="O23" s="156">
        <v>-1.8584697144387499E-2</v>
      </c>
      <c r="P23" s="156">
        <v>-3.0306698606996901E-2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2417.21</v>
      </c>
      <c r="E25" s="154">
        <v>1457.78</v>
      </c>
      <c r="F25" s="154">
        <v>3410.0129999999999</v>
      </c>
      <c r="G25" s="154">
        <v>176.48390000000001</v>
      </c>
      <c r="H25" s="154">
        <v>1070.076</v>
      </c>
      <c r="I25" s="154">
        <v>5207.9960000000001</v>
      </c>
      <c r="J25" s="154">
        <v>3648.3539999999998</v>
      </c>
      <c r="K25" s="154">
        <v>1634.6179999999999</v>
      </c>
      <c r="L25" s="154">
        <v>2067.1579999999999</v>
      </c>
      <c r="M25" s="154">
        <v>13748.86</v>
      </c>
      <c r="N25" s="154">
        <v>8984.0789999999997</v>
      </c>
      <c r="O25" s="154">
        <v>13173.03</v>
      </c>
      <c r="P25" s="154">
        <v>6949.6679999999997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-0.280226805634051</v>
      </c>
      <c r="E26" s="156">
        <v>-2.59810979744967E-2</v>
      </c>
      <c r="F26" s="156">
        <v>-0.11847131617418</v>
      </c>
      <c r="G26" s="156">
        <v>-3.1633626722985198E-2</v>
      </c>
      <c r="H26" s="156">
        <v>-0.26620676413308803</v>
      </c>
      <c r="I26" s="156">
        <v>-6.76106340449492E-2</v>
      </c>
      <c r="J26" s="156">
        <v>-3.9725147995107499E-2</v>
      </c>
      <c r="K26" s="156">
        <v>7.0106786558716801E-3</v>
      </c>
      <c r="L26" s="156">
        <v>-2.4387504241725901E-2</v>
      </c>
      <c r="M26" s="156">
        <v>-0.212415649882569</v>
      </c>
      <c r="N26" s="156">
        <v>-0.210695248899846</v>
      </c>
      <c r="O26" s="156">
        <v>-8.5342778566385204E-3</v>
      </c>
      <c r="P26" s="156">
        <v>-3.0306666562483701E-2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2"/>
  <sheetViews>
    <sheetView showGridLines="0" zoomScaleNormal="100" workbookViewId="0">
      <pane ySplit="3" topLeftCell="A4" activePane="bottomLeft" state="frozen"/>
      <selection sqref="A1:IV65536"/>
      <selection pane="bottomLeft" activeCell="C125" sqref="C125:F152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1961.768</v>
      </c>
      <c r="C7" s="173">
        <v>0.47814995990600001</v>
      </c>
      <c r="D7" s="173">
        <v>1.7276664255000001E-2</v>
      </c>
      <c r="E7" s="173">
        <v>1.0540029536999999E-2</v>
      </c>
      <c r="F7" s="173">
        <v>7.7264699830000005E-3</v>
      </c>
      <c r="G7" s="169" t="s">
        <v>62</v>
      </c>
    </row>
    <row r="8" spans="1:7">
      <c r="A8" s="170" t="s">
        <v>61</v>
      </c>
      <c r="B8" s="171">
        <v>2141.06</v>
      </c>
      <c r="C8" s="174">
        <v>0.52184955262599997</v>
      </c>
      <c r="D8" s="174">
        <v>1.8855631639E-2</v>
      </c>
      <c r="E8" s="174">
        <v>1.1503315193999998E-2</v>
      </c>
      <c r="F8" s="174">
        <v>8.4326157940000004E-3</v>
      </c>
      <c r="G8" s="172" t="s">
        <v>63</v>
      </c>
    </row>
    <row r="9" spans="1:7">
      <c r="A9" s="176" t="s">
        <v>291</v>
      </c>
      <c r="B9" s="177">
        <v>4102.83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348.65429999999998</v>
      </c>
      <c r="C11" s="173">
        <v>1.6406388742999999E-2</v>
      </c>
      <c r="D11" s="173">
        <v>3.0704870719999999E-3</v>
      </c>
      <c r="E11" s="173">
        <v>1.8732218179999998E-3</v>
      </c>
      <c r="F11" s="173">
        <v>1.3731832629999999E-3</v>
      </c>
      <c r="G11" s="169" t="s">
        <v>77</v>
      </c>
    </row>
    <row r="12" spans="1:7">
      <c r="A12" s="148" t="s">
        <v>65</v>
      </c>
      <c r="B12" s="180">
        <v>358.48309999999998</v>
      </c>
      <c r="C12" s="182">
        <v>1.6868895913E-2</v>
      </c>
      <c r="D12" s="182">
        <v>3.1570461749999999E-3</v>
      </c>
      <c r="E12" s="182">
        <v>1.9260292060000002E-3</v>
      </c>
      <c r="F12" s="182">
        <v>1.4118942260000001E-3</v>
      </c>
      <c r="G12" s="181" t="s">
        <v>78</v>
      </c>
    </row>
    <row r="13" spans="1:7">
      <c r="A13" s="148" t="s">
        <v>66</v>
      </c>
      <c r="B13" s="180">
        <v>443.96980000000002</v>
      </c>
      <c r="C13" s="182">
        <v>2.0891585529999999E-2</v>
      </c>
      <c r="D13" s="182">
        <v>3.9099002399999999E-3</v>
      </c>
      <c r="E13" s="182">
        <v>2.385325281E-3</v>
      </c>
      <c r="F13" s="182">
        <v>1.7485856289999999E-3</v>
      </c>
      <c r="G13" s="181" t="s">
        <v>79</v>
      </c>
    </row>
    <row r="14" spans="1:7">
      <c r="A14" s="148" t="s">
        <v>67</v>
      </c>
      <c r="B14" s="180">
        <v>503.89359999999999</v>
      </c>
      <c r="C14" s="182">
        <v>2.3711379112999999E-2</v>
      </c>
      <c r="D14" s="182">
        <v>4.4376300090000001E-3</v>
      </c>
      <c r="E14" s="182">
        <v>2.7072790600000001E-3</v>
      </c>
      <c r="F14" s="182">
        <v>1.9845969430000001E-3</v>
      </c>
      <c r="G14" s="181" t="s">
        <v>80</v>
      </c>
    </row>
    <row r="15" spans="1:7">
      <c r="A15" s="148" t="s">
        <v>68</v>
      </c>
      <c r="B15" s="180">
        <v>532.47799999999995</v>
      </c>
      <c r="C15" s="182">
        <v>2.5056455821000002E-2</v>
      </c>
      <c r="D15" s="182">
        <v>4.6893636909999996E-3</v>
      </c>
      <c r="E15" s="182">
        <v>2.8608550290000001E-3</v>
      </c>
      <c r="F15" s="182">
        <v>2.0971772829999997E-3</v>
      </c>
      <c r="G15" s="181" t="s">
        <v>81</v>
      </c>
    </row>
    <row r="16" spans="1:7">
      <c r="A16" s="148" t="s">
        <v>69</v>
      </c>
      <c r="B16" s="180">
        <v>569.42010000000005</v>
      </c>
      <c r="C16" s="182">
        <v>2.6794815146E-2</v>
      </c>
      <c r="D16" s="182">
        <v>5.014700968E-3</v>
      </c>
      <c r="E16" s="182">
        <v>3.0593345760000002E-3</v>
      </c>
      <c r="F16" s="182">
        <v>2.2426746230000002E-3</v>
      </c>
      <c r="G16" s="181" t="s">
        <v>82</v>
      </c>
    </row>
    <row r="17" spans="1:7">
      <c r="A17" s="148" t="s">
        <v>70</v>
      </c>
      <c r="B17" s="180">
        <v>927.12699999999995</v>
      </c>
      <c r="C17" s="182">
        <v>4.3627185943000003E-2</v>
      </c>
      <c r="D17" s="182">
        <v>8.1649113969999992E-3</v>
      </c>
      <c r="E17" s="182">
        <v>4.9811934770000003E-3</v>
      </c>
      <c r="F17" s="182">
        <v>3.6515117670000001E-3</v>
      </c>
      <c r="G17" s="181" t="s">
        <v>83</v>
      </c>
    </row>
    <row r="18" spans="1:7">
      <c r="A18" s="148" t="s">
        <v>71</v>
      </c>
      <c r="B18" s="180">
        <v>1087.9956999999999</v>
      </c>
      <c r="C18" s="182">
        <v>5.1197075166999999E-2</v>
      </c>
      <c r="D18" s="182">
        <v>9.5816306620000007E-3</v>
      </c>
      <c r="E18" s="182">
        <v>5.8454959070000003E-3</v>
      </c>
      <c r="F18" s="182">
        <v>4.285096972E-3</v>
      </c>
      <c r="G18" s="181" t="s">
        <v>84</v>
      </c>
    </row>
    <row r="19" spans="1:7">
      <c r="A19" s="148" t="s">
        <v>72</v>
      </c>
      <c r="B19" s="180">
        <v>1443.9579000000001</v>
      </c>
      <c r="C19" s="182">
        <v>6.7947346800000002E-2</v>
      </c>
      <c r="D19" s="182">
        <v>1.2716476075E-2</v>
      </c>
      <c r="E19" s="182">
        <v>7.7579810240000005E-3</v>
      </c>
      <c r="F19" s="182">
        <v>5.687062574E-3</v>
      </c>
      <c r="G19" s="181" t="s">
        <v>85</v>
      </c>
    </row>
    <row r="20" spans="1:7">
      <c r="A20" s="148" t="s">
        <v>73</v>
      </c>
      <c r="B20" s="180">
        <v>1899.7564</v>
      </c>
      <c r="C20" s="182">
        <v>8.9395547437000011E-2</v>
      </c>
      <c r="D20" s="182">
        <v>1.6730547898000003E-2</v>
      </c>
      <c r="E20" s="182">
        <v>1.0206858593999999E-2</v>
      </c>
      <c r="F20" s="182">
        <v>7.4822358200000005E-3</v>
      </c>
      <c r="G20" s="181" t="s">
        <v>86</v>
      </c>
    </row>
    <row r="21" spans="1:7">
      <c r="A21" s="148" t="s">
        <v>74</v>
      </c>
      <c r="B21" s="180">
        <v>2579.7148000000002</v>
      </c>
      <c r="C21" s="182">
        <v>0.121391888337</v>
      </c>
      <c r="D21" s="182">
        <v>2.2718724371999999E-2</v>
      </c>
      <c r="E21" s="182">
        <v>1.3860084470000001E-2</v>
      </c>
      <c r="F21" s="182">
        <v>1.0160268169E-2</v>
      </c>
      <c r="G21" s="181" t="s">
        <v>87</v>
      </c>
    </row>
    <row r="22" spans="1:7">
      <c r="A22" s="148" t="s">
        <v>75</v>
      </c>
      <c r="B22" s="180">
        <v>4946.7743</v>
      </c>
      <c r="C22" s="182">
        <v>0.232777000564</v>
      </c>
      <c r="D22" s="182">
        <v>4.3564661430999997E-2</v>
      </c>
      <c r="E22" s="182">
        <v>2.6577631624000002E-2</v>
      </c>
      <c r="F22" s="182">
        <v>1.9482988376000002E-2</v>
      </c>
      <c r="G22" s="181" t="s">
        <v>88</v>
      </c>
    </row>
    <row r="23" spans="1:7">
      <c r="A23" s="170" t="s">
        <v>76</v>
      </c>
      <c r="B23" s="171">
        <v>5608.9041999999999</v>
      </c>
      <c r="C23" s="174">
        <v>0.26393439784099998</v>
      </c>
      <c r="D23" s="174">
        <v>4.9395827999000004E-2</v>
      </c>
      <c r="E23" s="174">
        <v>3.0135069966999998E-2</v>
      </c>
      <c r="F23" s="174">
        <v>2.2090802753999998E-2</v>
      </c>
      <c r="G23" s="172" t="s">
        <v>89</v>
      </c>
    </row>
    <row r="24" spans="1:7">
      <c r="A24" s="176" t="s">
        <v>292</v>
      </c>
      <c r="B24" s="177">
        <v>21251.13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285.57459999999998</v>
      </c>
      <c r="C26" s="173">
        <v>8.3182745389999996E-3</v>
      </c>
      <c r="D26" s="183"/>
      <c r="E26" s="173">
        <v>1.5343122729999999E-3</v>
      </c>
      <c r="F26" s="173">
        <v>1.124742362E-3</v>
      </c>
      <c r="G26" s="169" t="s">
        <v>105</v>
      </c>
    </row>
    <row r="27" spans="1:7">
      <c r="A27" s="148" t="s">
        <v>91</v>
      </c>
      <c r="B27" s="180">
        <v>412.96019999999999</v>
      </c>
      <c r="C27" s="182">
        <v>1.2028787984E-2</v>
      </c>
      <c r="D27" s="165"/>
      <c r="E27" s="182">
        <v>2.2187193929999998E-3</v>
      </c>
      <c r="F27" s="182">
        <v>1.626453581E-3</v>
      </c>
      <c r="G27" s="181" t="s">
        <v>106</v>
      </c>
    </row>
    <row r="28" spans="1:7">
      <c r="A28" s="148" t="s">
        <v>92</v>
      </c>
      <c r="B28" s="180">
        <v>615.20960000000002</v>
      </c>
      <c r="C28" s="182">
        <v>1.7919949293999999E-2</v>
      </c>
      <c r="D28" s="165"/>
      <c r="E28" s="182">
        <v>3.3053487240000002E-3</v>
      </c>
      <c r="F28" s="182">
        <v>2.4230176589999999E-3</v>
      </c>
      <c r="G28" s="181" t="s">
        <v>107</v>
      </c>
    </row>
    <row r="29" spans="1:7">
      <c r="A29" s="148" t="s">
        <v>93</v>
      </c>
      <c r="B29" s="180">
        <v>633.03470000000004</v>
      </c>
      <c r="C29" s="182">
        <v>1.8439162400999999E-2</v>
      </c>
      <c r="D29" s="165"/>
      <c r="E29" s="182">
        <v>3.4011179899999999E-3</v>
      </c>
      <c r="F29" s="182">
        <v>2.4932222400000001E-3</v>
      </c>
      <c r="G29" s="181" t="s">
        <v>108</v>
      </c>
    </row>
    <row r="30" spans="1:7">
      <c r="A30" s="148" t="s">
        <v>94</v>
      </c>
      <c r="B30" s="180">
        <v>825.96180000000004</v>
      </c>
      <c r="C30" s="182">
        <v>2.4058781876E-2</v>
      </c>
      <c r="D30" s="165"/>
      <c r="E30" s="182">
        <v>4.4376612159999999E-3</v>
      </c>
      <c r="F30" s="182">
        <v>3.2530702179999998E-3</v>
      </c>
      <c r="G30" s="181" t="s">
        <v>109</v>
      </c>
    </row>
    <row r="31" spans="1:7">
      <c r="A31" s="148" t="s">
        <v>95</v>
      </c>
      <c r="B31" s="180">
        <v>1008.3308</v>
      </c>
      <c r="C31" s="182">
        <v>2.9370862885000001E-2</v>
      </c>
      <c r="D31" s="165"/>
      <c r="E31" s="182">
        <v>5.4174787310000009E-3</v>
      </c>
      <c r="F31" s="182">
        <v>3.9713348669999995E-3</v>
      </c>
      <c r="G31" s="181" t="s">
        <v>110</v>
      </c>
    </row>
    <row r="32" spans="1:7">
      <c r="A32" s="148" t="s">
        <v>96</v>
      </c>
      <c r="B32" s="180">
        <v>1109.6095</v>
      </c>
      <c r="C32" s="182">
        <v>3.2320929283000004E-2</v>
      </c>
      <c r="D32" s="165"/>
      <c r="E32" s="182">
        <v>5.9616207960000002E-3</v>
      </c>
      <c r="F32" s="182">
        <v>4.3702234380000003E-3</v>
      </c>
      <c r="G32" s="181" t="s">
        <v>111</v>
      </c>
    </row>
    <row r="33" spans="1:7">
      <c r="A33" s="148" t="s">
        <v>97</v>
      </c>
      <c r="B33" s="180">
        <v>1189.3302000000001</v>
      </c>
      <c r="C33" s="182">
        <v>3.4643049909000002E-2</v>
      </c>
      <c r="D33" s="165"/>
      <c r="E33" s="182">
        <v>6.389937769E-3</v>
      </c>
      <c r="F33" s="182">
        <v>4.6842053139999999E-3</v>
      </c>
      <c r="G33" s="181" t="s">
        <v>112</v>
      </c>
    </row>
    <row r="34" spans="1:7">
      <c r="A34" s="148" t="s">
        <v>98</v>
      </c>
      <c r="B34" s="180">
        <v>1376.8163</v>
      </c>
      <c r="C34" s="182">
        <v>4.0104182838999997E-2</v>
      </c>
      <c r="D34" s="165"/>
      <c r="E34" s="182">
        <v>7.3972480279999994E-3</v>
      </c>
      <c r="F34" s="182">
        <v>5.4226237830000005E-3</v>
      </c>
      <c r="G34" s="181" t="s">
        <v>113</v>
      </c>
    </row>
    <row r="35" spans="1:7">
      <c r="A35" s="148" t="s">
        <v>99</v>
      </c>
      <c r="B35" s="180">
        <v>1567.3041000000001</v>
      </c>
      <c r="C35" s="182">
        <v>4.5652749891999994E-2</v>
      </c>
      <c r="D35" s="165"/>
      <c r="E35" s="182">
        <v>8.4206855789999997E-3</v>
      </c>
      <c r="F35" s="182">
        <v>6.1728645189999994E-3</v>
      </c>
      <c r="G35" s="181" t="s">
        <v>114</v>
      </c>
    </row>
    <row r="36" spans="1:7">
      <c r="A36" s="148" t="s">
        <v>100</v>
      </c>
      <c r="B36" s="180">
        <v>1981.4666</v>
      </c>
      <c r="C36" s="182">
        <v>5.7716558713E-2</v>
      </c>
      <c r="D36" s="165"/>
      <c r="E36" s="182">
        <v>1.0645864593000001E-2</v>
      </c>
      <c r="F36" s="182">
        <v>7.8040533879999993E-3</v>
      </c>
      <c r="G36" s="181" t="s">
        <v>115</v>
      </c>
    </row>
    <row r="37" spans="1:7">
      <c r="A37" s="148" t="s">
        <v>101</v>
      </c>
      <c r="B37" s="180">
        <v>2625.7696000000001</v>
      </c>
      <c r="C37" s="182">
        <v>7.6483946428999999E-2</v>
      </c>
      <c r="D37" s="165"/>
      <c r="E37" s="182">
        <v>1.4107524E-2</v>
      </c>
      <c r="F37" s="182">
        <v>1.0341656096000001E-2</v>
      </c>
      <c r="G37" s="181" t="s">
        <v>116</v>
      </c>
    </row>
    <row r="38" spans="1:7">
      <c r="A38" s="148" t="s">
        <v>102</v>
      </c>
      <c r="B38" s="180">
        <v>3327.6298999999999</v>
      </c>
      <c r="C38" s="182">
        <v>9.6927874785999998E-2</v>
      </c>
      <c r="D38" s="165"/>
      <c r="E38" s="182">
        <v>1.7878422644999999E-2</v>
      </c>
      <c r="F38" s="182">
        <v>1.3105949601E-2</v>
      </c>
      <c r="G38" s="181" t="s">
        <v>117</v>
      </c>
    </row>
    <row r="39" spans="1:7">
      <c r="A39" s="148" t="s">
        <v>103</v>
      </c>
      <c r="B39" s="180">
        <v>7031.6516000000001</v>
      </c>
      <c r="C39" s="182">
        <v>0.204819365827</v>
      </c>
      <c r="D39" s="165"/>
      <c r="E39" s="182">
        <v>3.777909292E-2</v>
      </c>
      <c r="F39" s="182">
        <v>2.7694327267999998E-2</v>
      </c>
      <c r="G39" s="181" t="s">
        <v>118</v>
      </c>
    </row>
    <row r="40" spans="1:7">
      <c r="A40" s="170" t="s">
        <v>104</v>
      </c>
      <c r="B40" s="171">
        <v>10340.345300000001</v>
      </c>
      <c r="C40" s="174">
        <v>0.30119566316000002</v>
      </c>
      <c r="D40" s="184"/>
      <c r="E40" s="174">
        <v>5.5555776671E-2</v>
      </c>
      <c r="F40" s="174">
        <v>4.0725696194000002E-2</v>
      </c>
      <c r="G40" s="172" t="s">
        <v>119</v>
      </c>
    </row>
    <row r="41" spans="1:7">
      <c r="A41" s="176" t="s">
        <v>293</v>
      </c>
      <c r="B41" s="177">
        <v>34330.99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324.15320000000003</v>
      </c>
      <c r="C43" s="173">
        <v>1.6965615853999999E-2</v>
      </c>
      <c r="D43" s="173">
        <v>2.8547137090000002E-3</v>
      </c>
      <c r="E43" s="173">
        <v>1.741584276E-3</v>
      </c>
      <c r="F43" s="173">
        <v>1.2766850969999999E-3</v>
      </c>
      <c r="G43" s="169" t="s">
        <v>124</v>
      </c>
    </row>
    <row r="44" spans="1:7">
      <c r="A44" s="148" t="s">
        <v>121</v>
      </c>
      <c r="B44" s="180">
        <v>1937.6080999999999</v>
      </c>
      <c r="C44" s="182">
        <v>0.101411044839</v>
      </c>
      <c r="D44" s="182">
        <v>1.7063895730999999E-2</v>
      </c>
      <c r="E44" s="182">
        <v>1.0410225166999999E-2</v>
      </c>
      <c r="F44" s="182">
        <v>7.6313156410000001E-3</v>
      </c>
      <c r="G44" s="181" t="s">
        <v>125</v>
      </c>
    </row>
    <row r="45" spans="1:7">
      <c r="A45" s="148" t="s">
        <v>122</v>
      </c>
      <c r="B45" s="180">
        <v>3303.4742999999999</v>
      </c>
      <c r="C45" s="182">
        <v>0.172898111007</v>
      </c>
      <c r="D45" s="182">
        <v>2.9092643144000001E-2</v>
      </c>
      <c r="E45" s="182">
        <v>1.7748641377E-2</v>
      </c>
      <c r="F45" s="182">
        <v>1.3010812195000001E-2</v>
      </c>
      <c r="G45" s="181" t="s">
        <v>126</v>
      </c>
    </row>
    <row r="46" spans="1:7">
      <c r="A46" s="170" t="s">
        <v>123</v>
      </c>
      <c r="B46" s="171">
        <v>13541.2462</v>
      </c>
      <c r="C46" s="174">
        <v>0.70872532250800002</v>
      </c>
      <c r="D46" s="174">
        <v>0.119253430676</v>
      </c>
      <c r="E46" s="174">
        <v>7.2753319922999993E-2</v>
      </c>
      <c r="F46" s="174">
        <v>5.3332520610999995E-2</v>
      </c>
      <c r="G46" s="172" t="s">
        <v>127</v>
      </c>
    </row>
    <row r="47" spans="1:7">
      <c r="A47" s="176" t="s">
        <v>294</v>
      </c>
      <c r="B47" s="177">
        <v>19106.48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8.6466640544000009E-2</v>
      </c>
      <c r="D49" s="173">
        <v>8.7063064920000002E-3</v>
      </c>
      <c r="E49" s="173">
        <v>5.3114841049999991E-3</v>
      </c>
      <c r="F49" s="173">
        <v>3.8936344870000002E-3</v>
      </c>
      <c r="G49" s="169" t="s">
        <v>131</v>
      </c>
    </row>
    <row r="50" spans="1:7">
      <c r="A50" s="148" t="s">
        <v>129</v>
      </c>
      <c r="B50" s="180">
        <v>2955.1370999999999</v>
      </c>
      <c r="C50" s="182">
        <v>0.25846665104</v>
      </c>
      <c r="D50" s="182">
        <v>2.6024948670999998E-2</v>
      </c>
      <c r="E50" s="182">
        <v>1.5877123247999999E-2</v>
      </c>
      <c r="F50" s="182">
        <v>1.1638877838E-2</v>
      </c>
      <c r="G50" s="181" t="s">
        <v>132</v>
      </c>
    </row>
    <row r="51" spans="1:7">
      <c r="A51" s="170" t="s">
        <v>130</v>
      </c>
      <c r="B51" s="171">
        <v>7489.6</v>
      </c>
      <c r="C51" s="174">
        <v>0.655066673431</v>
      </c>
      <c r="D51" s="174">
        <v>6.5958515280000005E-2</v>
      </c>
      <c r="E51" s="174">
        <v>4.0239521299999997E-2</v>
      </c>
      <c r="F51" s="174">
        <v>2.9497967947000003E-2</v>
      </c>
      <c r="G51" s="172" t="s">
        <v>133</v>
      </c>
    </row>
    <row r="52" spans="1:7">
      <c r="A52" s="176" t="s">
        <v>295</v>
      </c>
      <c r="B52" s="177">
        <v>11433.34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543.36429999999996</v>
      </c>
      <c r="C54" s="173">
        <v>0.23180279683300001</v>
      </c>
      <c r="D54" s="173">
        <v>4.7852358579999997E-3</v>
      </c>
      <c r="E54" s="173">
        <v>2.9193440669999997E-3</v>
      </c>
      <c r="F54" s="173">
        <v>2.1400532340000002E-3</v>
      </c>
      <c r="G54" s="169" t="s">
        <v>136</v>
      </c>
    </row>
    <row r="55" spans="1:7">
      <c r="A55" s="170" t="s">
        <v>135</v>
      </c>
      <c r="B55" s="171">
        <v>1800.7152000000001</v>
      </c>
      <c r="C55" s="174">
        <v>0.76819698986399998</v>
      </c>
      <c r="D55" s="174">
        <v>1.5858323679999998E-2</v>
      </c>
      <c r="E55" s="174">
        <v>9.6747379899999996E-3</v>
      </c>
      <c r="F55" s="174">
        <v>7.092159695E-3</v>
      </c>
      <c r="G55" s="172" t="s">
        <v>137</v>
      </c>
    </row>
    <row r="56" spans="1:7">
      <c r="A56" s="176" t="s">
        <v>296</v>
      </c>
      <c r="B56" s="177">
        <v>2344.08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336.07350000000002</v>
      </c>
      <c r="C58" s="173">
        <v>8.176489365000001E-3</v>
      </c>
      <c r="D58" s="173">
        <v>2.9596919840000004E-3</v>
      </c>
      <c r="E58" s="173">
        <v>1.8056287069999999E-3</v>
      </c>
      <c r="F58" s="173">
        <v>1.3236334829999999E-3</v>
      </c>
      <c r="G58" s="169" t="s">
        <v>150</v>
      </c>
    </row>
    <row r="59" spans="1:7">
      <c r="A59" s="148" t="s">
        <v>139</v>
      </c>
      <c r="B59" s="180">
        <v>379.43560000000002</v>
      </c>
      <c r="C59" s="182">
        <v>9.231466176E-3</v>
      </c>
      <c r="D59" s="182">
        <v>3.3415681509999999E-3</v>
      </c>
      <c r="E59" s="182">
        <v>2.0386011150000001E-3</v>
      </c>
      <c r="F59" s="182">
        <v>1.494416146E-3</v>
      </c>
      <c r="G59" s="181" t="s">
        <v>151</v>
      </c>
    </row>
    <row r="60" spans="1:7">
      <c r="A60" s="148" t="s">
        <v>140</v>
      </c>
      <c r="B60" s="180">
        <v>888.16629999999998</v>
      </c>
      <c r="C60" s="182">
        <v>2.1608613313E-2</v>
      </c>
      <c r="D60" s="182">
        <v>7.8217969539999994E-3</v>
      </c>
      <c r="E60" s="182">
        <v>4.7718685570000002E-3</v>
      </c>
      <c r="F60" s="182">
        <v>3.4980641220000003E-3</v>
      </c>
      <c r="G60" s="181" t="s">
        <v>152</v>
      </c>
    </row>
    <row r="61" spans="1:7">
      <c r="A61" s="148" t="s">
        <v>141</v>
      </c>
      <c r="B61" s="180">
        <v>1115.8534</v>
      </c>
      <c r="C61" s="182">
        <v>2.7148119259E-2</v>
      </c>
      <c r="D61" s="182">
        <v>9.8269645289999989E-3</v>
      </c>
      <c r="E61" s="182">
        <v>5.9951675199999997E-3</v>
      </c>
      <c r="F61" s="182">
        <v>4.3948151870000004E-3</v>
      </c>
      <c r="G61" s="181" t="s">
        <v>153</v>
      </c>
    </row>
    <row r="62" spans="1:7">
      <c r="A62" s="148" t="s">
        <v>142</v>
      </c>
      <c r="B62" s="180">
        <v>1127.5089</v>
      </c>
      <c r="C62" s="182">
        <v>2.743169137E-2</v>
      </c>
      <c r="D62" s="182">
        <v>9.929610795E-3</v>
      </c>
      <c r="E62" s="182">
        <v>6.0577892539999999E-3</v>
      </c>
      <c r="F62" s="182">
        <v>4.4407206519999996E-3</v>
      </c>
      <c r="G62" s="181" t="s">
        <v>154</v>
      </c>
    </row>
    <row r="63" spans="1:7">
      <c r="A63" s="148" t="s">
        <v>143</v>
      </c>
      <c r="B63" s="180">
        <v>1718.6548</v>
      </c>
      <c r="C63" s="182">
        <v>4.1813956453000005E-2</v>
      </c>
      <c r="D63" s="182">
        <v>1.5135643944999999E-2</v>
      </c>
      <c r="E63" s="182">
        <v>9.2338504639999999E-3</v>
      </c>
      <c r="F63" s="182">
        <v>6.7689628550000004E-3</v>
      </c>
      <c r="G63" s="181" t="s">
        <v>155</v>
      </c>
    </row>
    <row r="64" spans="1:7">
      <c r="A64" s="148" t="s">
        <v>144</v>
      </c>
      <c r="B64" s="180">
        <v>1797.6364000000001</v>
      </c>
      <c r="C64" s="182">
        <v>4.3735536739999997E-2</v>
      </c>
      <c r="D64" s="182">
        <v>1.5831209672E-2</v>
      </c>
      <c r="E64" s="182">
        <v>9.6581964600000007E-3</v>
      </c>
      <c r="F64" s="182">
        <v>7.0800337679999999E-3</v>
      </c>
      <c r="G64" s="181" t="s">
        <v>156</v>
      </c>
    </row>
    <row r="65" spans="1:7">
      <c r="A65" s="148" t="s">
        <v>145</v>
      </c>
      <c r="B65" s="180">
        <v>1985.3481999999999</v>
      </c>
      <c r="C65" s="182">
        <v>4.8302464915999994E-2</v>
      </c>
      <c r="D65" s="182">
        <v>1.7484327546E-2</v>
      </c>
      <c r="E65" s="182">
        <v>1.0666719341999999E-2</v>
      </c>
      <c r="F65" s="182">
        <v>7.819341161999999E-3</v>
      </c>
      <c r="G65" s="181" t="s">
        <v>157</v>
      </c>
    </row>
    <row r="66" spans="1:7">
      <c r="A66" s="148" t="s">
        <v>146</v>
      </c>
      <c r="B66" s="180">
        <v>4622.8986999999997</v>
      </c>
      <c r="C66" s="182">
        <v>0.11247266462700001</v>
      </c>
      <c r="D66" s="182">
        <v>4.0712392456000002E-2</v>
      </c>
      <c r="E66" s="182">
        <v>2.4837538815000001E-2</v>
      </c>
      <c r="F66" s="182">
        <v>1.8207396612999999E-2</v>
      </c>
      <c r="G66" s="181" t="s">
        <v>158</v>
      </c>
    </row>
    <row r="67" spans="1:7">
      <c r="A67" s="148" t="s">
        <v>147</v>
      </c>
      <c r="B67" s="180">
        <v>4777.4844000000003</v>
      </c>
      <c r="C67" s="182">
        <v>0.116233652422</v>
      </c>
      <c r="D67" s="182">
        <v>4.2073779347000004E-2</v>
      </c>
      <c r="E67" s="182">
        <v>2.5668084447E-2</v>
      </c>
      <c r="F67" s="182">
        <v>1.8816236074000001E-2</v>
      </c>
      <c r="G67" s="181" t="s">
        <v>159</v>
      </c>
    </row>
    <row r="68" spans="1:7">
      <c r="A68" s="148" t="s">
        <v>148</v>
      </c>
      <c r="B68" s="180">
        <v>9925.3966</v>
      </c>
      <c r="C68" s="182">
        <v>0.24147961604199999</v>
      </c>
      <c r="D68" s="182">
        <v>8.7409798026999996E-2</v>
      </c>
      <c r="E68" s="182">
        <v>5.3326373625E-2</v>
      </c>
      <c r="F68" s="182">
        <v>3.9091410857999997E-2</v>
      </c>
      <c r="G68" s="181" t="s">
        <v>160</v>
      </c>
    </row>
    <row r="69" spans="1:7">
      <c r="A69" s="170" t="s">
        <v>149</v>
      </c>
      <c r="B69" s="171">
        <v>12427.963</v>
      </c>
      <c r="C69" s="174">
        <v>0.30236572445099996</v>
      </c>
      <c r="D69" s="174">
        <v>0.109449101078</v>
      </c>
      <c r="E69" s="174">
        <v>6.6771961367999996E-2</v>
      </c>
      <c r="F69" s="174">
        <v>4.8947828217E-2</v>
      </c>
      <c r="G69" s="172" t="s">
        <v>161</v>
      </c>
    </row>
    <row r="70" spans="1:7">
      <c r="A70" s="176" t="s">
        <v>297</v>
      </c>
      <c r="B70" s="177">
        <v>41102.42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287.33659999999998</v>
      </c>
      <c r="C72" s="173">
        <v>4.6573008440000006E-3</v>
      </c>
      <c r="D72" s="183"/>
      <c r="E72" s="183"/>
      <c r="F72" s="173">
        <v>1.131682041E-3</v>
      </c>
      <c r="G72" s="169" t="s">
        <v>186</v>
      </c>
    </row>
    <row r="73" spans="1:7">
      <c r="A73" s="148" t="s">
        <v>163</v>
      </c>
      <c r="B73" s="180">
        <v>389.12630000000001</v>
      </c>
      <c r="C73" s="182">
        <v>6.3071611670000001E-3</v>
      </c>
      <c r="D73" s="165"/>
      <c r="E73" s="165"/>
      <c r="F73" s="182">
        <v>1.532583199E-3</v>
      </c>
      <c r="G73" s="181" t="s">
        <v>187</v>
      </c>
    </row>
    <row r="74" spans="1:7">
      <c r="A74" s="148" t="s">
        <v>164</v>
      </c>
      <c r="B74" s="180">
        <v>391.0976</v>
      </c>
      <c r="C74" s="182">
        <v>6.3391130209999999E-3</v>
      </c>
      <c r="D74" s="165"/>
      <c r="E74" s="165"/>
      <c r="F74" s="182">
        <v>1.5403472109999999E-3</v>
      </c>
      <c r="G74" s="181" t="s">
        <v>188</v>
      </c>
    </row>
    <row r="75" spans="1:7">
      <c r="A75" s="148" t="s">
        <v>165</v>
      </c>
      <c r="B75" s="180">
        <v>462.06040000000002</v>
      </c>
      <c r="C75" s="182">
        <v>7.4893149390000005E-3</v>
      </c>
      <c r="D75" s="165"/>
      <c r="E75" s="165"/>
      <c r="F75" s="182">
        <v>1.819835888E-3</v>
      </c>
      <c r="G75" s="181" t="s">
        <v>189</v>
      </c>
    </row>
    <row r="76" spans="1:7">
      <c r="A76" s="148" t="s">
        <v>166</v>
      </c>
      <c r="B76" s="180">
        <v>732.42150000000004</v>
      </c>
      <c r="C76" s="182">
        <v>1.1871468061999998E-2</v>
      </c>
      <c r="D76" s="165"/>
      <c r="E76" s="165"/>
      <c r="F76" s="182">
        <v>2.884659519E-3</v>
      </c>
      <c r="G76" s="181" t="s">
        <v>190</v>
      </c>
    </row>
    <row r="77" spans="1:7">
      <c r="A77" s="148" t="s">
        <v>167</v>
      </c>
      <c r="B77" s="180">
        <v>798.87549999999999</v>
      </c>
      <c r="C77" s="182">
        <v>1.2948589008E-2</v>
      </c>
      <c r="D77" s="165"/>
      <c r="E77" s="165"/>
      <c r="F77" s="182">
        <v>3.1463901799999999E-3</v>
      </c>
      <c r="G77" s="181" t="s">
        <v>191</v>
      </c>
    </row>
    <row r="78" spans="1:7">
      <c r="A78" s="148" t="s">
        <v>168</v>
      </c>
      <c r="B78" s="180">
        <v>822.68899999999996</v>
      </c>
      <c r="C78" s="182">
        <v>1.3334570584E-2</v>
      </c>
      <c r="D78" s="165"/>
      <c r="E78" s="165"/>
      <c r="F78" s="182">
        <v>3.2401802170000001E-3</v>
      </c>
      <c r="G78" s="181" t="s">
        <v>192</v>
      </c>
    </row>
    <row r="79" spans="1:7">
      <c r="A79" s="148" t="s">
        <v>169</v>
      </c>
      <c r="B79" s="180">
        <v>1271.2684999999999</v>
      </c>
      <c r="C79" s="182">
        <v>2.0605380094000002E-2</v>
      </c>
      <c r="D79" s="165"/>
      <c r="E79" s="165"/>
      <c r="F79" s="182">
        <v>5.0069212590000004E-3</v>
      </c>
      <c r="G79" s="181" t="s">
        <v>193</v>
      </c>
    </row>
    <row r="80" spans="1:7">
      <c r="A80" s="148" t="s">
        <v>170</v>
      </c>
      <c r="B80" s="180">
        <v>1290.2722000000001</v>
      </c>
      <c r="C80" s="182">
        <v>2.0913401933000002E-2</v>
      </c>
      <c r="D80" s="165"/>
      <c r="E80" s="165"/>
      <c r="F80" s="182">
        <v>5.0817677839999995E-3</v>
      </c>
      <c r="G80" s="181" t="s">
        <v>194</v>
      </c>
    </row>
    <row r="81" spans="1:7">
      <c r="A81" s="148" t="s">
        <v>171</v>
      </c>
      <c r="B81" s="180">
        <v>1399.3776</v>
      </c>
      <c r="C81" s="182">
        <v>2.2681838921000001E-2</v>
      </c>
      <c r="D81" s="165"/>
      <c r="E81" s="165"/>
      <c r="F81" s="182">
        <v>5.5114819999999998E-3</v>
      </c>
      <c r="G81" s="181" t="s">
        <v>195</v>
      </c>
    </row>
    <row r="82" spans="1:7">
      <c r="A82" s="148" t="s">
        <v>172</v>
      </c>
      <c r="B82" s="180">
        <v>1431.9757</v>
      </c>
      <c r="C82" s="182">
        <v>2.3210205855999998E-2</v>
      </c>
      <c r="D82" s="165"/>
      <c r="E82" s="165"/>
      <c r="F82" s="182">
        <v>5.6398703930000006E-3</v>
      </c>
      <c r="G82" s="181" t="s">
        <v>196</v>
      </c>
    </row>
    <row r="83" spans="1:7">
      <c r="A83" s="148" t="s">
        <v>173</v>
      </c>
      <c r="B83" s="180">
        <v>1657.1682000000001</v>
      </c>
      <c r="C83" s="182">
        <v>2.6860242851999998E-2</v>
      </c>
      <c r="D83" s="165"/>
      <c r="E83" s="165"/>
      <c r="F83" s="182">
        <v>6.5267964170000001E-3</v>
      </c>
      <c r="G83" s="181" t="s">
        <v>197</v>
      </c>
    </row>
    <row r="84" spans="1:7">
      <c r="A84" s="148" t="s">
        <v>174</v>
      </c>
      <c r="B84" s="180">
        <v>1840.5126</v>
      </c>
      <c r="C84" s="182">
        <v>2.9831984108999999E-2</v>
      </c>
      <c r="D84" s="165"/>
      <c r="E84" s="165"/>
      <c r="F84" s="182">
        <v>7.2489027019999996E-3</v>
      </c>
      <c r="G84" s="181" t="s">
        <v>198</v>
      </c>
    </row>
    <row r="85" spans="1:7">
      <c r="A85" s="148" t="s">
        <v>175</v>
      </c>
      <c r="B85" s="180">
        <v>1873.3444999999999</v>
      </c>
      <c r="C85" s="182">
        <v>3.0364140596000001E-2</v>
      </c>
      <c r="D85" s="165"/>
      <c r="E85" s="165"/>
      <c r="F85" s="182">
        <v>7.3782119219999998E-3</v>
      </c>
      <c r="G85" s="181" t="s">
        <v>199</v>
      </c>
    </row>
    <row r="86" spans="1:7">
      <c r="A86" s="148" t="s">
        <v>176</v>
      </c>
      <c r="B86" s="180">
        <v>2215.1783999999998</v>
      </c>
      <c r="C86" s="182">
        <v>3.5904761982000002E-2</v>
      </c>
      <c r="D86" s="165"/>
      <c r="E86" s="165"/>
      <c r="F86" s="182">
        <v>8.7245328779999992E-3</v>
      </c>
      <c r="G86" s="181" t="s">
        <v>200</v>
      </c>
    </row>
    <row r="87" spans="1:7">
      <c r="A87" s="148" t="s">
        <v>177</v>
      </c>
      <c r="B87" s="180">
        <v>2265.1846</v>
      </c>
      <c r="C87" s="182">
        <v>3.6715288443000003E-2</v>
      </c>
      <c r="D87" s="165"/>
      <c r="E87" s="165"/>
      <c r="F87" s="182">
        <v>8.9214834870000002E-3</v>
      </c>
      <c r="G87" s="181" t="s">
        <v>201</v>
      </c>
    </row>
    <row r="88" spans="1:7">
      <c r="A88" s="148" t="s">
        <v>178</v>
      </c>
      <c r="B88" s="180">
        <v>2545.6727999999998</v>
      </c>
      <c r="C88" s="182">
        <v>4.1261586863000001E-2</v>
      </c>
      <c r="D88" s="165"/>
      <c r="E88" s="165"/>
      <c r="F88" s="182">
        <v>1.0026192942E-2</v>
      </c>
      <c r="G88" s="181" t="s">
        <v>202</v>
      </c>
    </row>
    <row r="89" spans="1:7">
      <c r="A89" s="148" t="s">
        <v>179</v>
      </c>
      <c r="B89" s="180">
        <v>2733.1095</v>
      </c>
      <c r="C89" s="182">
        <v>4.4299658243000001E-2</v>
      </c>
      <c r="D89" s="165"/>
      <c r="E89" s="165"/>
      <c r="F89" s="182">
        <v>1.0764416848000001E-2</v>
      </c>
      <c r="G89" s="181" t="s">
        <v>203</v>
      </c>
    </row>
    <row r="90" spans="1:7">
      <c r="A90" s="148" t="s">
        <v>180</v>
      </c>
      <c r="B90" s="180">
        <v>3101.5889999999999</v>
      </c>
      <c r="C90" s="182">
        <v>5.0272165352999998E-2</v>
      </c>
      <c r="D90" s="165"/>
      <c r="E90" s="165"/>
      <c r="F90" s="182">
        <v>1.2215682133E-2</v>
      </c>
      <c r="G90" s="181" t="s">
        <v>204</v>
      </c>
    </row>
    <row r="91" spans="1:7">
      <c r="A91" s="148" t="s">
        <v>181</v>
      </c>
      <c r="B91" s="180">
        <v>4655.4822000000004</v>
      </c>
      <c r="C91" s="182">
        <v>7.545847336799999E-2</v>
      </c>
      <c r="D91" s="165"/>
      <c r="E91" s="165"/>
      <c r="F91" s="182">
        <v>1.8335727503999998E-2</v>
      </c>
      <c r="G91" s="181" t="s">
        <v>205</v>
      </c>
    </row>
    <row r="92" spans="1:7">
      <c r="A92" s="148" t="s">
        <v>182</v>
      </c>
      <c r="B92" s="180">
        <v>4799.2318999999998</v>
      </c>
      <c r="C92" s="182">
        <v>7.7788443163999993E-2</v>
      </c>
      <c r="D92" s="165"/>
      <c r="E92" s="165"/>
      <c r="F92" s="182">
        <v>1.8901889120000001E-2</v>
      </c>
      <c r="G92" s="181" t="s">
        <v>206</v>
      </c>
    </row>
    <row r="93" spans="1:7">
      <c r="A93" s="148" t="s">
        <v>183</v>
      </c>
      <c r="B93" s="180">
        <v>4950.5744000000004</v>
      </c>
      <c r="C93" s="182">
        <v>8.0241481005000004E-2</v>
      </c>
      <c r="D93" s="165"/>
      <c r="E93" s="165"/>
      <c r="F93" s="182">
        <v>1.949795516E-2</v>
      </c>
      <c r="G93" s="181" t="s">
        <v>207</v>
      </c>
    </row>
    <row r="94" spans="1:7">
      <c r="A94" s="148" t="s">
        <v>184</v>
      </c>
      <c r="B94" s="180">
        <v>5284.8540000000003</v>
      </c>
      <c r="C94" s="182">
        <v>8.5659658373000006E-2</v>
      </c>
      <c r="D94" s="165"/>
      <c r="E94" s="165"/>
      <c r="F94" s="182">
        <v>2.0814523325000001E-2</v>
      </c>
      <c r="G94" s="181" t="s">
        <v>208</v>
      </c>
    </row>
    <row r="95" spans="1:7">
      <c r="A95" s="170" t="s">
        <v>185</v>
      </c>
      <c r="B95" s="171">
        <v>14497.548000000001</v>
      </c>
      <c r="C95" s="174">
        <v>0.23498378742900003</v>
      </c>
      <c r="D95" s="184"/>
      <c r="E95" s="184"/>
      <c r="F95" s="174">
        <v>5.7098938022000001E-2</v>
      </c>
      <c r="G95" s="172" t="s">
        <v>209</v>
      </c>
    </row>
    <row r="96" spans="1:7">
      <c r="A96" s="176" t="s">
        <v>298</v>
      </c>
      <c r="B96" s="177">
        <v>61695.95</v>
      </c>
      <c r="C96" s="178">
        <v>1</v>
      </c>
      <c r="D96" s="179"/>
      <c r="E96" s="179"/>
      <c r="F96" s="179"/>
      <c r="G96" s="166"/>
    </row>
    <row r="98" spans="1:7">
      <c r="A98" s="185" t="s">
        <v>210</v>
      </c>
      <c r="B98" s="186">
        <v>1062.1880000000001</v>
      </c>
      <c r="C98" s="188">
        <v>0.99999811709800002</v>
      </c>
      <c r="D98" s="188">
        <v>9.3543504899999998E-3</v>
      </c>
      <c r="E98" s="188">
        <v>5.7068383690000004E-3</v>
      </c>
      <c r="F98" s="188">
        <v>4.1834527309999999E-3</v>
      </c>
      <c r="G98" s="187" t="s">
        <v>211</v>
      </c>
    </row>
    <row r="99" spans="1:7">
      <c r="A99" s="176" t="s">
        <v>299</v>
      </c>
      <c r="B99" s="177">
        <v>1062.19</v>
      </c>
      <c r="C99" s="178">
        <v>1</v>
      </c>
      <c r="D99" s="179"/>
      <c r="E99" s="179"/>
      <c r="F99" s="179"/>
      <c r="G99" s="166"/>
    </row>
    <row r="101" spans="1:7">
      <c r="A101" s="185" t="s">
        <v>212</v>
      </c>
      <c r="B101" s="186">
        <v>677.57929999999999</v>
      </c>
      <c r="C101" s="188">
        <v>0.99999896691199996</v>
      </c>
      <c r="D101" s="188">
        <v>5.9672244999999999E-3</v>
      </c>
      <c r="E101" s="189"/>
      <c r="F101" s="188">
        <v>2.6686622080000001E-3</v>
      </c>
      <c r="G101" s="187" t="s">
        <v>213</v>
      </c>
    </row>
    <row r="102" spans="1:7">
      <c r="A102" s="176" t="s">
        <v>300</v>
      </c>
      <c r="B102" s="177">
        <v>677.58</v>
      </c>
      <c r="C102" s="178">
        <v>1</v>
      </c>
      <c r="D102" s="179"/>
      <c r="E102" s="179"/>
      <c r="F102" s="179"/>
      <c r="G102" s="166"/>
    </row>
    <row r="104" spans="1:7">
      <c r="A104" s="185" t="s">
        <v>214</v>
      </c>
      <c r="B104" s="186">
        <v>401.09280000000001</v>
      </c>
      <c r="C104" s="188">
        <v>1.000006980977</v>
      </c>
      <c r="D104" s="188">
        <v>3.5322961939999995E-3</v>
      </c>
      <c r="E104" s="188">
        <v>2.1549591789999998E-3</v>
      </c>
      <c r="F104" s="188">
        <v>1.5797135440000002E-3</v>
      </c>
      <c r="G104" s="187" t="s">
        <v>215</v>
      </c>
    </row>
    <row r="105" spans="1:7">
      <c r="A105" s="176" t="s">
        <v>301</v>
      </c>
      <c r="B105" s="177">
        <v>401.09</v>
      </c>
      <c r="C105" s="178">
        <v>1</v>
      </c>
      <c r="D105" s="179"/>
      <c r="E105" s="179"/>
      <c r="F105" s="179"/>
      <c r="G105" s="166"/>
    </row>
    <row r="107" spans="1:7">
      <c r="A107" s="167" t="s">
        <v>216</v>
      </c>
      <c r="B107" s="168">
        <v>1173.4110000000001</v>
      </c>
      <c r="C107" s="173">
        <v>0.34136089252200003</v>
      </c>
      <c r="D107" s="173">
        <v>1.033385593E-2</v>
      </c>
      <c r="E107" s="173">
        <v>6.3044083699999994E-3</v>
      </c>
      <c r="F107" s="173">
        <v>4.6215071650000002E-3</v>
      </c>
      <c r="G107" s="169" t="s">
        <v>218</v>
      </c>
    </row>
    <row r="108" spans="1:7">
      <c r="A108" s="170" t="s">
        <v>217</v>
      </c>
      <c r="B108" s="171">
        <v>2264.0390000000002</v>
      </c>
      <c r="C108" s="174">
        <v>0.65863910747800003</v>
      </c>
      <c r="D108" s="174">
        <v>1.9938668417E-2</v>
      </c>
      <c r="E108" s="174">
        <v>1.2164046886999999E-2</v>
      </c>
      <c r="F108" s="174">
        <v>8.9169715139999998E-3</v>
      </c>
      <c r="G108" s="172" t="s">
        <v>219</v>
      </c>
    </row>
    <row r="109" spans="1:7">
      <c r="A109" s="176" t="s">
        <v>302</v>
      </c>
      <c r="B109" s="177">
        <v>3437.45</v>
      </c>
      <c r="C109" s="178">
        <v>1</v>
      </c>
      <c r="D109" s="179"/>
      <c r="E109" s="179"/>
      <c r="F109" s="179"/>
      <c r="G109" s="166"/>
    </row>
    <row r="111" spans="1:7">
      <c r="A111" s="167" t="s">
        <v>220</v>
      </c>
      <c r="B111" s="168">
        <v>325.70839999999998</v>
      </c>
      <c r="C111" s="173">
        <v>2.3207199248E-2</v>
      </c>
      <c r="D111" s="173">
        <v>2.8684098590000002E-3</v>
      </c>
      <c r="E111" s="173">
        <v>1.7499399299999998E-3</v>
      </c>
      <c r="F111" s="173">
        <v>1.282810289E-3</v>
      </c>
      <c r="G111" s="169" t="s">
        <v>225</v>
      </c>
    </row>
    <row r="112" spans="1:7">
      <c r="A112" s="148" t="s">
        <v>221</v>
      </c>
      <c r="B112" s="180">
        <v>783.17570000000001</v>
      </c>
      <c r="C112" s="182">
        <v>5.5802412574000003E-2</v>
      </c>
      <c r="D112" s="182">
        <v>6.8971782709999997E-3</v>
      </c>
      <c r="E112" s="182">
        <v>4.2077834949999999E-3</v>
      </c>
      <c r="F112" s="182">
        <v>3.0845561440000003E-3</v>
      </c>
      <c r="G112" s="181" t="s">
        <v>226</v>
      </c>
    </row>
    <row r="113" spans="1:7">
      <c r="A113" s="148" t="s">
        <v>222</v>
      </c>
      <c r="B113" s="180">
        <v>1398.8184000000001</v>
      </c>
      <c r="C113" s="182">
        <v>9.9667854191000008E-2</v>
      </c>
      <c r="D113" s="182">
        <v>1.2318946914E-2</v>
      </c>
      <c r="E113" s="182">
        <v>7.5154591439999998E-3</v>
      </c>
      <c r="F113" s="182">
        <v>5.509279578E-3</v>
      </c>
      <c r="G113" s="181" t="s">
        <v>227</v>
      </c>
    </row>
    <row r="114" spans="1:7">
      <c r="A114" s="148" t="s">
        <v>223</v>
      </c>
      <c r="B114" s="180">
        <v>5403.2302</v>
      </c>
      <c r="C114" s="182">
        <v>0.38498804400499997</v>
      </c>
      <c r="D114" s="165"/>
      <c r="E114" s="165"/>
      <c r="F114" s="182">
        <v>2.1280750808000001E-2</v>
      </c>
      <c r="G114" s="181" t="s">
        <v>228</v>
      </c>
    </row>
    <row r="115" spans="1:7">
      <c r="A115" s="170" t="s">
        <v>224</v>
      </c>
      <c r="B115" s="171">
        <v>6123.8698999999997</v>
      </c>
      <c r="C115" s="174">
        <v>0.43633467523599995</v>
      </c>
      <c r="D115" s="174">
        <v>5.3930966455999998E-2</v>
      </c>
      <c r="E115" s="174">
        <v>3.2901836316999999E-2</v>
      </c>
      <c r="F115" s="174">
        <v>2.4119007425999997E-2</v>
      </c>
      <c r="G115" s="172" t="s">
        <v>229</v>
      </c>
    </row>
    <row r="116" spans="1:7">
      <c r="A116" s="176" t="s">
        <v>303</v>
      </c>
      <c r="B116" s="177">
        <v>14034.8</v>
      </c>
      <c r="C116" s="178">
        <v>1</v>
      </c>
      <c r="D116" s="179"/>
      <c r="E116" s="179"/>
      <c r="F116" s="179"/>
      <c r="G116" s="166"/>
    </row>
    <row r="118" spans="1:7">
      <c r="A118" s="185" t="s">
        <v>230</v>
      </c>
      <c r="B118" s="186">
        <v>1525.3330000000001</v>
      </c>
      <c r="C118" s="188">
        <v>1.000001966788</v>
      </c>
      <c r="D118" s="189"/>
      <c r="E118" s="188">
        <v>8.1951866249999998E-3</v>
      </c>
      <c r="F118" s="188">
        <v>6.0075603430000003E-3</v>
      </c>
      <c r="G118" s="187" t="s">
        <v>231</v>
      </c>
    </row>
    <row r="119" spans="1:7">
      <c r="A119" s="176" t="s">
        <v>304</v>
      </c>
      <c r="B119" s="177">
        <v>1525.33</v>
      </c>
      <c r="C119" s="178">
        <v>1</v>
      </c>
      <c r="D119" s="179"/>
      <c r="E119" s="179"/>
      <c r="F119" s="179"/>
      <c r="G119" s="166"/>
    </row>
    <row r="121" spans="1:7">
      <c r="A121" s="167" t="s">
        <v>232</v>
      </c>
      <c r="B121" s="168">
        <v>315.56810000000002</v>
      </c>
      <c r="C121" s="173">
        <v>0.38081274813900001</v>
      </c>
      <c r="D121" s="183"/>
      <c r="E121" s="173">
        <v>1.6954589410000001E-3</v>
      </c>
      <c r="F121" s="173">
        <v>1.242872476E-3</v>
      </c>
      <c r="G121" s="169" t="s">
        <v>234</v>
      </c>
    </row>
    <row r="122" spans="1:7">
      <c r="A122" s="170" t="s">
        <v>233</v>
      </c>
      <c r="B122" s="171">
        <v>513.09929999999997</v>
      </c>
      <c r="C122" s="174">
        <v>0.619184114304</v>
      </c>
      <c r="D122" s="184"/>
      <c r="E122" s="174">
        <v>2.7567387059999997E-3</v>
      </c>
      <c r="F122" s="174">
        <v>2.0208538109999998E-3</v>
      </c>
      <c r="G122" s="172" t="s">
        <v>235</v>
      </c>
    </row>
    <row r="123" spans="1:7">
      <c r="A123" s="176" t="s">
        <v>305</v>
      </c>
      <c r="B123" s="177">
        <v>828.67</v>
      </c>
      <c r="C123" s="178">
        <v>1</v>
      </c>
      <c r="D123" s="179"/>
      <c r="E123" s="179"/>
      <c r="F123" s="179"/>
      <c r="G123" s="166"/>
    </row>
    <row r="125" spans="1:7">
      <c r="A125" s="167" t="s">
        <v>236</v>
      </c>
      <c r="B125" s="168">
        <v>203.18709999999999</v>
      </c>
      <c r="C125" s="173">
        <v>5.5564333749999993E-3</v>
      </c>
      <c r="D125" s="183"/>
      <c r="E125" s="173">
        <v>1.0916673299999999E-3</v>
      </c>
      <c r="F125" s="173">
        <v>8.0025723199999991E-4</v>
      </c>
      <c r="G125" s="169" t="s">
        <v>263</v>
      </c>
    </row>
    <row r="126" spans="1:7">
      <c r="A126" s="148" t="s">
        <v>237</v>
      </c>
      <c r="B126" s="180">
        <v>312.03289999999998</v>
      </c>
      <c r="C126" s="182">
        <v>8.5329729080000014E-3</v>
      </c>
      <c r="D126" s="165"/>
      <c r="E126" s="182">
        <v>1.6764653020000001E-3</v>
      </c>
      <c r="F126" s="182">
        <v>1.228949007E-3</v>
      </c>
      <c r="G126" s="181" t="s">
        <v>264</v>
      </c>
    </row>
    <row r="127" spans="1:7">
      <c r="A127" s="148" t="s">
        <v>238</v>
      </c>
      <c r="B127" s="180">
        <v>317.51519999999999</v>
      </c>
      <c r="C127" s="182">
        <v>8.6828940139999991E-3</v>
      </c>
      <c r="D127" s="165"/>
      <c r="E127" s="182">
        <v>1.7059201630000001E-3</v>
      </c>
      <c r="F127" s="182">
        <v>1.2505411759999999E-3</v>
      </c>
      <c r="G127" s="181" t="s">
        <v>265</v>
      </c>
    </row>
    <row r="128" spans="1:7">
      <c r="A128" s="148" t="s">
        <v>239</v>
      </c>
      <c r="B128" s="180">
        <v>362.98039999999997</v>
      </c>
      <c r="C128" s="182">
        <v>9.9262030359999996E-3</v>
      </c>
      <c r="D128" s="165"/>
      <c r="E128" s="182">
        <v>1.9501919379999999E-3</v>
      </c>
      <c r="F128" s="182">
        <v>1.4296069489999998E-3</v>
      </c>
      <c r="G128" s="181" t="s">
        <v>266</v>
      </c>
    </row>
    <row r="129" spans="1:7">
      <c r="A129" s="148" t="s">
        <v>240</v>
      </c>
      <c r="B129" s="180">
        <v>364.60430000000002</v>
      </c>
      <c r="C129" s="182">
        <v>9.9706108359999997E-3</v>
      </c>
      <c r="D129" s="165"/>
      <c r="E129" s="182">
        <v>1.958916697E-3</v>
      </c>
      <c r="F129" s="182">
        <v>1.4360027180000002E-3</v>
      </c>
      <c r="G129" s="181" t="s">
        <v>267</v>
      </c>
    </row>
    <row r="130" spans="1:7">
      <c r="A130" s="148" t="s">
        <v>241</v>
      </c>
      <c r="B130" s="180">
        <v>366.0444</v>
      </c>
      <c r="C130" s="182">
        <v>1.000999237E-2</v>
      </c>
      <c r="D130" s="165"/>
      <c r="E130" s="182">
        <v>1.9666539510000002E-3</v>
      </c>
      <c r="F130" s="182">
        <v>1.4416745859999998E-3</v>
      </c>
      <c r="G130" s="181" t="s">
        <v>268</v>
      </c>
    </row>
    <row r="131" spans="1:7">
      <c r="A131" s="148" t="s">
        <v>242</v>
      </c>
      <c r="B131" s="180">
        <v>410.47250000000003</v>
      </c>
      <c r="C131" s="182">
        <v>1.1224940453000001E-2</v>
      </c>
      <c r="D131" s="165"/>
      <c r="E131" s="182">
        <v>2.2053536780000001E-3</v>
      </c>
      <c r="F131" s="182">
        <v>1.616655716E-3</v>
      </c>
      <c r="G131" s="181" t="s">
        <v>269</v>
      </c>
    </row>
    <row r="132" spans="1:7">
      <c r="A132" s="148" t="s">
        <v>243</v>
      </c>
      <c r="B132" s="180">
        <v>442.87810000000002</v>
      </c>
      <c r="C132" s="182">
        <v>1.2111116580000001E-2</v>
      </c>
      <c r="D132" s="165"/>
      <c r="E132" s="182">
        <v>2.3794598829999999E-3</v>
      </c>
      <c r="F132" s="182">
        <v>1.7442859429999999E-3</v>
      </c>
      <c r="G132" s="181" t="s">
        <v>270</v>
      </c>
    </row>
    <row r="133" spans="1:7">
      <c r="A133" s="148" t="s">
        <v>244</v>
      </c>
      <c r="B133" s="180">
        <v>525.81169999999997</v>
      </c>
      <c r="C133" s="182">
        <v>1.4379051026000001E-2</v>
      </c>
      <c r="D133" s="165"/>
      <c r="E133" s="182">
        <v>2.8250388679999998E-3</v>
      </c>
      <c r="F133" s="182">
        <v>2.0709219009999997E-3</v>
      </c>
      <c r="G133" s="181" t="s">
        <v>271</v>
      </c>
    </row>
    <row r="134" spans="1:7">
      <c r="A134" s="148" t="s">
        <v>245</v>
      </c>
      <c r="B134" s="180">
        <v>542.91250000000002</v>
      </c>
      <c r="C134" s="182">
        <v>1.4846696146E-2</v>
      </c>
      <c r="D134" s="165"/>
      <c r="E134" s="182">
        <v>2.9169166720000002E-3</v>
      </c>
      <c r="F134" s="182">
        <v>2.1382738090000002E-3</v>
      </c>
      <c r="G134" s="181" t="s">
        <v>272</v>
      </c>
    </row>
    <row r="135" spans="1:7">
      <c r="A135" s="148" t="s">
        <v>246</v>
      </c>
      <c r="B135" s="180">
        <v>608.24109999999996</v>
      </c>
      <c r="C135" s="182">
        <v>1.6633197422E-2</v>
      </c>
      <c r="D135" s="165"/>
      <c r="E135" s="182">
        <v>3.2679089270000001E-3</v>
      </c>
      <c r="F135" s="182">
        <v>2.3955720560000001E-3</v>
      </c>
      <c r="G135" s="181" t="s">
        <v>273</v>
      </c>
    </row>
    <row r="136" spans="1:7">
      <c r="A136" s="148" t="s">
        <v>247</v>
      </c>
      <c r="B136" s="180">
        <v>680.73749999999995</v>
      </c>
      <c r="C136" s="182">
        <v>1.8615712140999999E-2</v>
      </c>
      <c r="D136" s="165"/>
      <c r="E136" s="182">
        <v>3.6574117620000002E-3</v>
      </c>
      <c r="F136" s="182">
        <v>2.6811008539999997E-3</v>
      </c>
      <c r="G136" s="181" t="s">
        <v>274</v>
      </c>
    </row>
    <row r="137" spans="1:7">
      <c r="A137" s="148" t="s">
        <v>248</v>
      </c>
      <c r="B137" s="180">
        <v>702.49630000000002</v>
      </c>
      <c r="C137" s="182">
        <v>1.9210736738999999E-2</v>
      </c>
      <c r="D137" s="165"/>
      <c r="E137" s="182">
        <v>3.7743156950000001E-3</v>
      </c>
      <c r="F137" s="182">
        <v>2.7667984060000001E-3</v>
      </c>
      <c r="G137" s="181" t="s">
        <v>275</v>
      </c>
    </row>
    <row r="138" spans="1:7">
      <c r="A138" s="148" t="s">
        <v>249</v>
      </c>
      <c r="B138" s="180">
        <v>888.59619999999995</v>
      </c>
      <c r="C138" s="182">
        <v>2.4299896903999998E-2</v>
      </c>
      <c r="D138" s="165"/>
      <c r="E138" s="182">
        <v>4.7741782900000002E-3</v>
      </c>
      <c r="F138" s="182">
        <v>3.4997572929999997E-3</v>
      </c>
      <c r="G138" s="181" t="s">
        <v>276</v>
      </c>
    </row>
    <row r="139" spans="1:7">
      <c r="A139" s="148" t="s">
        <v>250</v>
      </c>
      <c r="B139" s="180">
        <v>1197.8312000000001</v>
      </c>
      <c r="C139" s="182">
        <v>3.2756357351999998E-2</v>
      </c>
      <c r="D139" s="165"/>
      <c r="E139" s="182">
        <v>6.4356112590000002E-3</v>
      </c>
      <c r="F139" s="182">
        <v>4.7176867049999998E-3</v>
      </c>
      <c r="G139" s="181" t="s">
        <v>277</v>
      </c>
    </row>
    <row r="140" spans="1:7">
      <c r="A140" s="148" t="s">
        <v>251</v>
      </c>
      <c r="B140" s="180">
        <v>1208.6161</v>
      </c>
      <c r="C140" s="182">
        <v>3.3051285416999997E-2</v>
      </c>
      <c r="D140" s="165"/>
      <c r="E140" s="182">
        <v>6.4935555040000004E-3</v>
      </c>
      <c r="F140" s="182">
        <v>4.7601632900000001E-3</v>
      </c>
      <c r="G140" s="181" t="s">
        <v>278</v>
      </c>
    </row>
    <row r="141" spans="1:7">
      <c r="A141" s="148" t="s">
        <v>252</v>
      </c>
      <c r="B141" s="180">
        <v>1281.6424999999999</v>
      </c>
      <c r="C141" s="182">
        <v>3.5048293722000003E-2</v>
      </c>
      <c r="D141" s="165"/>
      <c r="E141" s="182">
        <v>6.8859058799999994E-3</v>
      </c>
      <c r="F141" s="182">
        <v>5.0477795049999998E-3</v>
      </c>
      <c r="G141" s="181" t="s">
        <v>279</v>
      </c>
    </row>
    <row r="142" spans="1:7">
      <c r="A142" s="148" t="s">
        <v>253</v>
      </c>
      <c r="B142" s="180">
        <v>1390.8498</v>
      </c>
      <c r="C142" s="182">
        <v>3.8034718974999999E-2</v>
      </c>
      <c r="D142" s="165"/>
      <c r="E142" s="182">
        <v>7.47264609E-3</v>
      </c>
      <c r="F142" s="182">
        <v>5.4778950569999993E-3</v>
      </c>
      <c r="G142" s="181" t="s">
        <v>280</v>
      </c>
    </row>
    <row r="143" spans="1:7">
      <c r="A143" s="148" t="s">
        <v>254</v>
      </c>
      <c r="B143" s="180">
        <v>1590.2182</v>
      </c>
      <c r="C143" s="182">
        <v>4.3486724696000005E-2</v>
      </c>
      <c r="D143" s="165"/>
      <c r="E143" s="182">
        <v>8.5437966149999999E-3</v>
      </c>
      <c r="F143" s="182">
        <v>6.2631122480000002E-3</v>
      </c>
      <c r="G143" s="181" t="s">
        <v>281</v>
      </c>
    </row>
    <row r="144" spans="1:7">
      <c r="A144" s="148" t="s">
        <v>255</v>
      </c>
      <c r="B144" s="180">
        <v>1761.0616</v>
      </c>
      <c r="C144" s="182">
        <v>4.8158674684999993E-2</v>
      </c>
      <c r="D144" s="165"/>
      <c r="E144" s="182">
        <v>9.4616903119999988E-3</v>
      </c>
      <c r="F144" s="182">
        <v>6.9359830469999991E-3</v>
      </c>
      <c r="G144" s="181" t="s">
        <v>282</v>
      </c>
    </row>
    <row r="145" spans="1:7">
      <c r="A145" s="148" t="s">
        <v>256</v>
      </c>
      <c r="B145" s="180">
        <v>1779.1572000000001</v>
      </c>
      <c r="C145" s="182">
        <v>4.8653523992E-2</v>
      </c>
      <c r="D145" s="165"/>
      <c r="E145" s="182">
        <v>9.5589128990000004E-3</v>
      </c>
      <c r="F145" s="182">
        <v>7.0072529990000002E-3</v>
      </c>
      <c r="G145" s="181" t="s">
        <v>283</v>
      </c>
    </row>
    <row r="146" spans="1:7">
      <c r="A146" s="148" t="s">
        <v>257</v>
      </c>
      <c r="B146" s="180">
        <v>1813.0029999999999</v>
      </c>
      <c r="C146" s="182">
        <v>4.9579084387999996E-2</v>
      </c>
      <c r="D146" s="165"/>
      <c r="E146" s="182">
        <v>9.7407568940000005E-3</v>
      </c>
      <c r="F146" s="182">
        <v>7.1405554879999996E-3</v>
      </c>
      <c r="G146" s="181" t="s">
        <v>284</v>
      </c>
    </row>
    <row r="147" spans="1:7">
      <c r="A147" s="148" t="s">
        <v>258</v>
      </c>
      <c r="B147" s="180">
        <v>1858.3237999999999</v>
      </c>
      <c r="C147" s="182">
        <v>5.0818444592000002E-2</v>
      </c>
      <c r="D147" s="165"/>
      <c r="E147" s="182">
        <v>9.9842528480000008E-3</v>
      </c>
      <c r="F147" s="182">
        <v>7.3190525380000008E-3</v>
      </c>
      <c r="G147" s="181" t="s">
        <v>285</v>
      </c>
    </row>
    <row r="148" spans="1:7">
      <c r="A148" s="148" t="s">
        <v>259</v>
      </c>
      <c r="B148" s="180">
        <v>2000.5155999999999</v>
      </c>
      <c r="C148" s="182">
        <v>5.4706876796000004E-2</v>
      </c>
      <c r="D148" s="165"/>
      <c r="E148" s="182">
        <v>1.0748209529999999E-2</v>
      </c>
      <c r="F148" s="182">
        <v>7.8790783279999999E-3</v>
      </c>
      <c r="G148" s="181" t="s">
        <v>286</v>
      </c>
    </row>
    <row r="149" spans="1:7">
      <c r="A149" s="148" t="s">
        <v>260</v>
      </c>
      <c r="B149" s="180">
        <v>4412.5054</v>
      </c>
      <c r="C149" s="182">
        <v>0.12066608692300002</v>
      </c>
      <c r="D149" s="165"/>
      <c r="E149" s="182">
        <v>2.3707154591999999E-2</v>
      </c>
      <c r="F149" s="182">
        <v>1.7378757591000001E-2</v>
      </c>
      <c r="G149" s="181" t="s">
        <v>287</v>
      </c>
    </row>
    <row r="150" spans="1:7">
      <c r="A150" s="148" t="s">
        <v>261</v>
      </c>
      <c r="B150" s="180">
        <v>4446.7584999999999</v>
      </c>
      <c r="C150" s="182">
        <v>0.12160278550299999</v>
      </c>
      <c r="D150" s="165"/>
      <c r="E150" s="182">
        <v>2.3891186896000002E-2</v>
      </c>
      <c r="F150" s="182">
        <v>1.7513664240999999E-2</v>
      </c>
      <c r="G150" s="181" t="s">
        <v>288</v>
      </c>
    </row>
    <row r="151" spans="1:7">
      <c r="A151" s="170" t="s">
        <v>262</v>
      </c>
      <c r="B151" s="171">
        <v>5098.9054999999998</v>
      </c>
      <c r="C151" s="174">
        <v>0.13943665072399999</v>
      </c>
      <c r="D151" s="184"/>
      <c r="E151" s="174">
        <v>2.7394989916E-2</v>
      </c>
      <c r="F151" s="174">
        <v>2.008216073E-2</v>
      </c>
      <c r="G151" s="172" t="s">
        <v>289</v>
      </c>
    </row>
    <row r="152" spans="1:7">
      <c r="A152" s="176" t="s">
        <v>306</v>
      </c>
      <c r="B152" s="177">
        <v>36567.9</v>
      </c>
      <c r="C152" s="178">
        <v>1</v>
      </c>
      <c r="D152" s="179"/>
      <c r="E152" s="179"/>
      <c r="F152" s="179"/>
      <c r="G152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08/10/2026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927.12699999999995</v>
      </c>
      <c r="C6" s="173">
        <v>0.75</v>
      </c>
      <c r="D6" s="168">
        <v>695.34529999999995</v>
      </c>
      <c r="E6" s="173">
        <v>0.01</v>
      </c>
      <c r="F6" s="169" t="s">
        <v>83</v>
      </c>
    </row>
    <row r="7" spans="1:6">
      <c r="A7" s="148" t="s">
        <v>71</v>
      </c>
      <c r="B7" s="180">
        <v>1087.9960000000001</v>
      </c>
      <c r="C7" s="182">
        <v>0.85</v>
      </c>
      <c r="D7" s="180">
        <v>924.79629999999997</v>
      </c>
      <c r="E7" s="182">
        <v>0.01</v>
      </c>
      <c r="F7" s="181" t="s">
        <v>84</v>
      </c>
    </row>
    <row r="8" spans="1:6">
      <c r="A8" s="148" t="s">
        <v>72</v>
      </c>
      <c r="B8" s="180">
        <v>1443.9580000000001</v>
      </c>
      <c r="C8" s="182">
        <v>0.9</v>
      </c>
      <c r="D8" s="180">
        <v>1299.5621000000001</v>
      </c>
      <c r="E8" s="182">
        <v>0.01</v>
      </c>
      <c r="F8" s="181" t="s">
        <v>85</v>
      </c>
    </row>
    <row r="9" spans="1:6">
      <c r="A9" s="148" t="s">
        <v>74</v>
      </c>
      <c r="B9" s="180">
        <v>2579.7150000000001</v>
      </c>
      <c r="C9" s="182">
        <v>0.3</v>
      </c>
      <c r="D9" s="180">
        <v>773.9144</v>
      </c>
      <c r="E9" s="182">
        <v>0.01</v>
      </c>
      <c r="F9" s="181" t="s">
        <v>87</v>
      </c>
    </row>
    <row r="10" spans="1:6">
      <c r="A10" s="148" t="s">
        <v>75</v>
      </c>
      <c r="B10" s="180">
        <v>4946.7740000000003</v>
      </c>
      <c r="C10" s="182">
        <v>0.8</v>
      </c>
      <c r="D10" s="180">
        <v>3957.4194000000002</v>
      </c>
      <c r="E10" s="182">
        <v>0.04</v>
      </c>
      <c r="F10" s="181" t="s">
        <v>88</v>
      </c>
    </row>
    <row r="11" spans="1:6">
      <c r="A11" s="170" t="s">
        <v>76</v>
      </c>
      <c r="B11" s="171">
        <v>5608.9040000000005</v>
      </c>
      <c r="C11" s="174">
        <v>1</v>
      </c>
      <c r="D11" s="171">
        <v>5608.9041999999999</v>
      </c>
      <c r="E11" s="174">
        <v>0.06</v>
      </c>
      <c r="F11" s="172" t="s">
        <v>89</v>
      </c>
    </row>
    <row r="12" spans="1:6">
      <c r="A12" s="176" t="s">
        <v>307</v>
      </c>
      <c r="B12" s="177">
        <v>16594.47</v>
      </c>
      <c r="C12" s="179"/>
      <c r="D12" s="177">
        <v>13259.94</v>
      </c>
      <c r="E12" s="178">
        <v>0.14000000000000001</v>
      </c>
      <c r="F12" s="175"/>
    </row>
    <row r="14" spans="1:6">
      <c r="A14" s="167" t="s">
        <v>129</v>
      </c>
      <c r="B14" s="168">
        <v>2955.1370000000002</v>
      </c>
      <c r="C14" s="173">
        <v>0.4</v>
      </c>
      <c r="D14" s="168">
        <v>1182.0550000000001</v>
      </c>
      <c r="E14" s="173">
        <v>0.01</v>
      </c>
      <c r="F14" s="169" t="s">
        <v>132</v>
      </c>
    </row>
    <row r="15" spans="1:6">
      <c r="A15" s="170" t="s">
        <v>130</v>
      </c>
      <c r="B15" s="171">
        <v>7489.6</v>
      </c>
      <c r="C15" s="174">
        <v>0.65</v>
      </c>
      <c r="D15" s="171">
        <v>4868.24</v>
      </c>
      <c r="E15" s="174">
        <v>0.05</v>
      </c>
      <c r="F15" s="172" t="s">
        <v>133</v>
      </c>
    </row>
    <row r="16" spans="1:6">
      <c r="A16" s="176" t="s">
        <v>308</v>
      </c>
      <c r="B16" s="177">
        <v>10444.74</v>
      </c>
      <c r="C16" s="179"/>
      <c r="D16" s="177">
        <v>6050.3</v>
      </c>
      <c r="E16" s="178">
        <v>0.06</v>
      </c>
      <c r="F16" s="175"/>
    </row>
    <row r="18" spans="1:6">
      <c r="A18" s="167" t="s">
        <v>140</v>
      </c>
      <c r="B18" s="168">
        <v>888.16629999999998</v>
      </c>
      <c r="C18" s="173">
        <v>1</v>
      </c>
      <c r="D18" s="168">
        <v>888.16629999999998</v>
      </c>
      <c r="E18" s="173">
        <v>0.01</v>
      </c>
      <c r="F18" s="169" t="s">
        <v>152</v>
      </c>
    </row>
    <row r="19" spans="1:6">
      <c r="A19" s="148" t="s">
        <v>142</v>
      </c>
      <c r="B19" s="180">
        <v>1127.5089</v>
      </c>
      <c r="C19" s="182">
        <v>0.4</v>
      </c>
      <c r="D19" s="180">
        <v>451.00360000000001</v>
      </c>
      <c r="E19" s="182">
        <v>0</v>
      </c>
      <c r="F19" s="181" t="s">
        <v>154</v>
      </c>
    </row>
    <row r="20" spans="1:6">
      <c r="A20" s="148" t="s">
        <v>143</v>
      </c>
      <c r="B20" s="180">
        <v>1718.6548</v>
      </c>
      <c r="C20" s="182">
        <v>0.5</v>
      </c>
      <c r="D20" s="180">
        <v>859.32740000000001</v>
      </c>
      <c r="E20" s="182">
        <v>0.01</v>
      </c>
      <c r="F20" s="181" t="s">
        <v>155</v>
      </c>
    </row>
    <row r="21" spans="1:6">
      <c r="A21" s="148" t="s">
        <v>144</v>
      </c>
      <c r="B21" s="180">
        <v>1797.6364000000001</v>
      </c>
      <c r="C21" s="182">
        <v>0.3</v>
      </c>
      <c r="D21" s="180">
        <v>539.29089999999997</v>
      </c>
      <c r="E21" s="182">
        <v>0.01</v>
      </c>
      <c r="F21" s="181" t="s">
        <v>156</v>
      </c>
    </row>
    <row r="22" spans="1:6">
      <c r="A22" s="148" t="s">
        <v>145</v>
      </c>
      <c r="B22" s="180">
        <v>1985.3481999999999</v>
      </c>
      <c r="C22" s="182">
        <v>0.45</v>
      </c>
      <c r="D22" s="180">
        <v>893.4067</v>
      </c>
      <c r="E22" s="182">
        <v>0.01</v>
      </c>
      <c r="F22" s="181" t="s">
        <v>157</v>
      </c>
    </row>
    <row r="23" spans="1:6">
      <c r="A23" s="148" t="s">
        <v>146</v>
      </c>
      <c r="B23" s="180">
        <v>4622.8986999999997</v>
      </c>
      <c r="C23" s="182">
        <v>0.6</v>
      </c>
      <c r="D23" s="180">
        <v>2773.7392</v>
      </c>
      <c r="E23" s="182">
        <v>0.03</v>
      </c>
      <c r="F23" s="181" t="s">
        <v>158</v>
      </c>
    </row>
    <row r="24" spans="1:6">
      <c r="A24" s="148" t="s">
        <v>147</v>
      </c>
      <c r="B24" s="180">
        <v>4777.4844000000003</v>
      </c>
      <c r="C24" s="182">
        <v>0.5</v>
      </c>
      <c r="D24" s="180">
        <v>2388.7422000000001</v>
      </c>
      <c r="E24" s="182">
        <v>0.02</v>
      </c>
      <c r="F24" s="181" t="s">
        <v>159</v>
      </c>
    </row>
    <row r="25" spans="1:6">
      <c r="A25" s="148" t="s">
        <v>148</v>
      </c>
      <c r="B25" s="180">
        <v>9925.3966</v>
      </c>
      <c r="C25" s="182">
        <v>0.8</v>
      </c>
      <c r="D25" s="180">
        <v>7940.3172000000004</v>
      </c>
      <c r="E25" s="182">
        <v>0.08</v>
      </c>
      <c r="F25" s="181" t="s">
        <v>160</v>
      </c>
    </row>
    <row r="26" spans="1:6">
      <c r="A26" s="170" t="s">
        <v>149</v>
      </c>
      <c r="B26" s="171">
        <v>12427.963</v>
      </c>
      <c r="C26" s="174">
        <v>0.8</v>
      </c>
      <c r="D26" s="171">
        <v>9279.3585000000003</v>
      </c>
      <c r="E26" s="174">
        <v>0.1</v>
      </c>
      <c r="F26" s="172" t="s">
        <v>161</v>
      </c>
    </row>
    <row r="27" spans="1:6">
      <c r="A27" s="176" t="s">
        <v>309</v>
      </c>
      <c r="B27" s="177">
        <v>39271.06</v>
      </c>
      <c r="C27" s="179"/>
      <c r="D27" s="177">
        <v>26013.35</v>
      </c>
      <c r="E27" s="178">
        <v>0.27</v>
      </c>
      <c r="F27" s="175"/>
    </row>
    <row r="29" spans="1:6">
      <c r="A29" s="167" t="s">
        <v>167</v>
      </c>
      <c r="B29" s="168">
        <v>798.87549999999999</v>
      </c>
      <c r="C29" s="173">
        <v>0.3</v>
      </c>
      <c r="D29" s="168">
        <v>239.6627</v>
      </c>
      <c r="E29" s="173">
        <v>0</v>
      </c>
      <c r="F29" s="169" t="s">
        <v>191</v>
      </c>
    </row>
    <row r="30" spans="1:6">
      <c r="A30" s="148" t="s">
        <v>169</v>
      </c>
      <c r="B30" s="180">
        <v>1271.2684999999999</v>
      </c>
      <c r="C30" s="182">
        <v>1</v>
      </c>
      <c r="D30" s="180">
        <v>1271.2684999999999</v>
      </c>
      <c r="E30" s="182">
        <v>0.01</v>
      </c>
      <c r="F30" s="181" t="s">
        <v>193</v>
      </c>
    </row>
    <row r="31" spans="1:6">
      <c r="A31" s="148" t="s">
        <v>170</v>
      </c>
      <c r="B31" s="180">
        <v>1290.2722000000001</v>
      </c>
      <c r="C31" s="182">
        <v>1</v>
      </c>
      <c r="D31" s="180">
        <v>1290.2722000000001</v>
      </c>
      <c r="E31" s="182">
        <v>0.01</v>
      </c>
      <c r="F31" s="181" t="s">
        <v>194</v>
      </c>
    </row>
    <row r="32" spans="1:6">
      <c r="A32" s="148" t="s">
        <v>171</v>
      </c>
      <c r="B32" s="180">
        <v>1399.3776</v>
      </c>
      <c r="C32" s="182">
        <v>0.9</v>
      </c>
      <c r="D32" s="180">
        <v>1259.4398000000001</v>
      </c>
      <c r="E32" s="182">
        <v>0.01</v>
      </c>
      <c r="F32" s="181" t="s">
        <v>195</v>
      </c>
    </row>
    <row r="33" spans="1:6">
      <c r="A33" s="148" t="s">
        <v>172</v>
      </c>
      <c r="B33" s="180">
        <v>1431.9757</v>
      </c>
      <c r="C33" s="182">
        <v>0.9</v>
      </c>
      <c r="D33" s="180">
        <v>1288.7782</v>
      </c>
      <c r="E33" s="182">
        <v>0.01</v>
      </c>
      <c r="F33" s="181" t="s">
        <v>196</v>
      </c>
    </row>
    <row r="34" spans="1:6">
      <c r="A34" s="148" t="s">
        <v>173</v>
      </c>
      <c r="B34" s="180">
        <v>1657.1682000000001</v>
      </c>
      <c r="C34" s="182">
        <v>1</v>
      </c>
      <c r="D34" s="180">
        <v>1657.1682000000001</v>
      </c>
      <c r="E34" s="182">
        <v>0.02</v>
      </c>
      <c r="F34" s="181" t="s">
        <v>197</v>
      </c>
    </row>
    <row r="35" spans="1:6">
      <c r="A35" s="148" t="s">
        <v>174</v>
      </c>
      <c r="B35" s="180">
        <v>1840.5126</v>
      </c>
      <c r="C35" s="182">
        <v>1</v>
      </c>
      <c r="D35" s="180">
        <v>1840.5126</v>
      </c>
      <c r="E35" s="182">
        <v>0.02</v>
      </c>
      <c r="F35" s="181" t="s">
        <v>198</v>
      </c>
    </row>
    <row r="36" spans="1:6">
      <c r="A36" s="148" t="s">
        <v>176</v>
      </c>
      <c r="B36" s="180">
        <v>2215.1783999999998</v>
      </c>
      <c r="C36" s="182">
        <v>1</v>
      </c>
      <c r="D36" s="180">
        <v>2215.1783999999998</v>
      </c>
      <c r="E36" s="182">
        <v>0.02</v>
      </c>
      <c r="F36" s="181" t="s">
        <v>200</v>
      </c>
    </row>
    <row r="37" spans="1:6">
      <c r="A37" s="148" t="s">
        <v>177</v>
      </c>
      <c r="B37" s="180">
        <v>2265.1846</v>
      </c>
      <c r="C37" s="182">
        <v>0.95</v>
      </c>
      <c r="D37" s="180">
        <v>2151.9252999999999</v>
      </c>
      <c r="E37" s="182">
        <v>0.02</v>
      </c>
      <c r="F37" s="181" t="s">
        <v>201</v>
      </c>
    </row>
    <row r="38" spans="1:6">
      <c r="A38" s="148" t="s">
        <v>178</v>
      </c>
      <c r="B38" s="180">
        <v>2545.6727999999998</v>
      </c>
      <c r="C38" s="182">
        <v>0.9</v>
      </c>
      <c r="D38" s="180">
        <v>2291.1055000000001</v>
      </c>
      <c r="E38" s="182">
        <v>0.02</v>
      </c>
      <c r="F38" s="181" t="s">
        <v>202</v>
      </c>
    </row>
    <row r="39" spans="1:6">
      <c r="A39" s="148" t="s">
        <v>179</v>
      </c>
      <c r="B39" s="180">
        <v>2733.1095</v>
      </c>
      <c r="C39" s="182">
        <v>1</v>
      </c>
      <c r="D39" s="180">
        <v>2733.1095</v>
      </c>
      <c r="E39" s="182">
        <v>0.03</v>
      </c>
      <c r="F39" s="181" t="s">
        <v>203</v>
      </c>
    </row>
    <row r="40" spans="1:6">
      <c r="A40" s="148" t="s">
        <v>180</v>
      </c>
      <c r="B40" s="180">
        <v>3101.5889999999999</v>
      </c>
      <c r="C40" s="182">
        <v>0.75</v>
      </c>
      <c r="D40" s="180">
        <v>2326.1916999999999</v>
      </c>
      <c r="E40" s="182">
        <v>0.02</v>
      </c>
      <c r="F40" s="181" t="s">
        <v>204</v>
      </c>
    </row>
    <row r="41" spans="1:6">
      <c r="A41" s="148" t="s">
        <v>181</v>
      </c>
      <c r="B41" s="180">
        <v>4655.4822000000004</v>
      </c>
      <c r="C41" s="182">
        <v>1</v>
      </c>
      <c r="D41" s="180">
        <v>4655.4822000000004</v>
      </c>
      <c r="E41" s="182">
        <v>0.05</v>
      </c>
      <c r="F41" s="181" t="s">
        <v>205</v>
      </c>
    </row>
    <row r="42" spans="1:6">
      <c r="A42" s="148" t="s">
        <v>182</v>
      </c>
      <c r="B42" s="180">
        <v>4799.2318999999998</v>
      </c>
      <c r="C42" s="182">
        <v>0.85</v>
      </c>
      <c r="D42" s="180">
        <v>4079.3471</v>
      </c>
      <c r="E42" s="182">
        <v>0.04</v>
      </c>
      <c r="F42" s="181" t="s">
        <v>206</v>
      </c>
    </row>
    <row r="43" spans="1:6">
      <c r="A43" s="148" t="s">
        <v>183</v>
      </c>
      <c r="B43" s="180">
        <v>4950.5744000000004</v>
      </c>
      <c r="C43" s="182">
        <v>0.95</v>
      </c>
      <c r="D43" s="180">
        <v>4703.0456999999997</v>
      </c>
      <c r="E43" s="182">
        <v>0.05</v>
      </c>
      <c r="F43" s="181" t="s">
        <v>207</v>
      </c>
    </row>
    <row r="44" spans="1:6">
      <c r="A44" s="148" t="s">
        <v>184</v>
      </c>
      <c r="B44" s="180">
        <v>5284.8540000000003</v>
      </c>
      <c r="C44" s="182">
        <v>1</v>
      </c>
      <c r="D44" s="180">
        <v>5284.8540000000003</v>
      </c>
      <c r="E44" s="182">
        <v>0.05</v>
      </c>
      <c r="F44" s="181" t="s">
        <v>208</v>
      </c>
    </row>
    <row r="45" spans="1:6">
      <c r="A45" s="170" t="s">
        <v>185</v>
      </c>
      <c r="B45" s="171">
        <v>14497.548000000001</v>
      </c>
      <c r="C45" s="174">
        <v>0.9</v>
      </c>
      <c r="D45" s="171">
        <v>9904.3989000000001</v>
      </c>
      <c r="E45" s="174">
        <v>0.1</v>
      </c>
      <c r="F45" s="172" t="s">
        <v>209</v>
      </c>
    </row>
    <row r="46" spans="1:6">
      <c r="A46" s="176" t="s">
        <v>310</v>
      </c>
      <c r="B46" s="177">
        <v>56737.88</v>
      </c>
      <c r="C46" s="179"/>
      <c r="D46" s="177">
        <v>49191.74</v>
      </c>
      <c r="E46" s="178">
        <v>0.51</v>
      </c>
      <c r="F46" s="175"/>
    </row>
    <row r="48" spans="1:6">
      <c r="A48" s="167" t="s">
        <v>221</v>
      </c>
      <c r="B48" s="168">
        <v>783.17570000000001</v>
      </c>
      <c r="C48" s="173">
        <v>0.75</v>
      </c>
      <c r="D48" s="168">
        <v>587.38170000000002</v>
      </c>
      <c r="E48" s="173">
        <v>0.01</v>
      </c>
      <c r="F48" s="169" t="s">
        <v>226</v>
      </c>
    </row>
    <row r="49" spans="1:6">
      <c r="A49" s="170" t="s">
        <v>222</v>
      </c>
      <c r="B49" s="171">
        <v>1398.8184000000001</v>
      </c>
      <c r="C49" s="174">
        <v>0.8</v>
      </c>
      <c r="D49" s="171">
        <v>1119.0546999999999</v>
      </c>
      <c r="E49" s="174">
        <v>0.01</v>
      </c>
      <c r="F49" s="172" t="s">
        <v>227</v>
      </c>
    </row>
    <row r="50" spans="1:6">
      <c r="A50" s="176" t="s">
        <v>311</v>
      </c>
      <c r="B50" s="177">
        <v>2181.9899999999998</v>
      </c>
      <c r="C50" s="179"/>
      <c r="D50" s="177">
        <v>1706.44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290</v>
      </c>
      <c r="B52" s="195">
        <v>125230.13773493801</v>
      </c>
      <c r="C52" s="196"/>
      <c r="D52" s="195">
        <v>96221.765821886802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G6088" s="108" t="e">
        <f>G6087*#REF!/#REF!</f>
        <v>#REF!</v>
      </c>
      <c r="H6088" s="108">
        <f t="shared" si="153"/>
        <v>0</v>
      </c>
      <c r="I6088" s="108">
        <f t="shared" si="154"/>
        <v>0</v>
      </c>
      <c r="J6088" s="108">
        <f t="shared" si="155"/>
        <v>0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8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G6088" s="108" t="e">
        <f>G6087*#REF!/#REF!</f>
        <v>#REF!</v>
      </c>
      <c r="H6088" s="108">
        <f t="shared" si="153"/>
        <v>0</v>
      </c>
      <c r="I6088" s="108">
        <f t="shared" si="154"/>
        <v>0</v>
      </c>
      <c r="J6088" s="108">
        <f t="shared" si="155"/>
        <v>0</v>
      </c>
    </row>
    <row r="6089" spans="1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1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1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1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1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1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1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1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-5.27918246407207E-2</v>
      </c>
      <c r="E31" s="42"/>
      <c r="F31" s="43"/>
      <c r="G31" s="41">
        <f>Indices!F17</f>
        <v>-0.12952380820335699</v>
      </c>
      <c r="H31" s="42"/>
      <c r="I31" s="42"/>
      <c r="J31" s="41">
        <f>Indices!J17</f>
        <v>-0.18170142896623501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-5.1758900339625696E-3</v>
      </c>
      <c r="E32" s="42"/>
      <c r="F32" s="39"/>
      <c r="G32" s="41">
        <f>Indices!F26</f>
        <v>-9.7894791529947095E-2</v>
      </c>
      <c r="H32" s="42"/>
      <c r="I32" s="42"/>
      <c r="J32" s="41">
        <f>Indices!J26</f>
        <v>-0.140208301036021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2026-10-09T07:08:13Z</dcterms:modified>
</cp:coreProperties>
</file>