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BF65789-3ACD-4F8F-80B3-1A65D3721820}" xr6:coauthVersionLast="47" xr6:coauthVersionMax="47" xr10:uidLastSave="{00000000-0000-0000-0000-000000000000}"/>
  <bookViews>
    <workbookView xWindow="780" yWindow="780" windowWidth="1713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<sst xmlns="http://schemas.openxmlformats.org/spreadsheetml/2006/main" count="456" uniqueCount="312">
  <si>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</si>
  <si>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</si>
  <si>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</si>
  <si>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</si>
  <si>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</si>
  <si>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</si>
  <si>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</si>
  <si>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</si>
  <si>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</si>
  <si>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</si>
  <si>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</si>
  <si>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</si>
  <si>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</si>
  <si>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</si>
  <si>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</si>
  <si>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</si>
  <si>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</si>
  <si>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</si>
  <si>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</si>
  <si>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</si>
  <si>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</si>
  <si>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</si>
  <si>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</si>
  <si>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</si>
  <si>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</si>
  <si>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</si>
  <si>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</si>
  <si>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</si>
  <si>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</si>
  <si>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</si>
  <si>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</si>
  <si>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</si>
  <si>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</si>
  <si>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</si>
  <si>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</si>
  <si>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</si>
  <si>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</si>
  <si>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</si>
  <si>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</si>
  <si>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</si>
  <si>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</si>
  <si>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</si>
  <si>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</si>
  <si>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</si>
  <si>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</si>
  <si>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</si>
  <si>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</si>
  <si>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</si>
  <si>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</si>
  <si>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</si>
  <si>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</si>
  <si>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</si>
  <si>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</si>
  <si>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</si>
  <si>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</si>
  <si>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</si>
  <si>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01-10-2026</t>
  </si>
  <si>
    <t>02/10/2026</t>
  </si>
  <si>
    <t>Variation par rapport au 31/12/2025</t>
  </si>
  <si>
    <t>AU 02/10/2026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</si>
  <si>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</si>
  <si>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</si>
  <si>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</si>
  <si>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</si>
  <si>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</si>
  <si>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</si>
  <si>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</si>
  <si>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</si>
  <si>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</si>
  <si>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</si>
  <si>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</si>
  <si>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</si>
  <si>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</si>
  <si>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</si>
  <si>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</si>
  <si>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</si>
  <si>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</si>
  <si>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</si>
  <si>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</si>
  <si>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</si>
  <si>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</si>
  <si>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</si>
  <si>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</si>
  <si>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</si>
  <si>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</si>
  <si>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</si>
  <si>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</si>
  <si>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</si>
  <si>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</si>
  <si>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</si>
  <si>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</si>
  <si>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</si>
  <si>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</si>
  <si>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</si>
  <si>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</si>
  <si>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</si>
  <si>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</si>
  <si>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</si>
  <si>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</si>
  <si>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</si>
  <si>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</si>
  <si>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</si>
  <si>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</si>
  <si>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</si>
  <si>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</si>
  <si>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</si>
  <si>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</si>
  <si>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</si>
  <si>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</si>
  <si>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</si>
  <si>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</si>
  <si>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</si>
  <si>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</si>
  <si>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</si>
  <si>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</si>
  <si>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</si>
  <si>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</si>
  <si>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</si>
  <si>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</si>
  <si>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</si>
  <si>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</si>
  <si>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</si>
  <si>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</si>
  <si>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</si>
  <si>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</si>
  <si>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</si>
  <si>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</si>
  <si>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</si>
  <si>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</si>
  <si>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</si>
  <si>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</si>
  <si>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</si>
  <si>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</si>
  <si>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</si>
  <si>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</si>
  <si>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</si>
  <si>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</si>
  <si>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</si>
  <si>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</si>
  <si>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</si>
  <si>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</si>
  <si>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</si>
  <si>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</si>
  <si>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</si>
  <si>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</si>
  <si>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</si>
  <si>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</si>
  <si>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</si>
  <si>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</si>
  <si>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</si>
  <si>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</si>
  <si>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</si>
  <si>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</si>
  <si>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</si>
  <si>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</si>
  <si>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</si>
  <si>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</si>
  <si>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</si>
  <si>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</si>
  <si>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</si>
  <si>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</si>
  <si>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</si>
  <si>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</si>
  <si>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</si>
  <si>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</si>
  <si>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</si>
  <si>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</si>
  <si>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</si>
  <si>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</si>
  <si>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</si>
  <si>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</si>
  <si>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</si>
  <si>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</si>
  <si>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</si>
  <si>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</si>
  <si>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</si>
  <si>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</si>
  <si>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</si>
  <si>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</si>
  <si>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</si>
  <si>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</si>
  <si>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</si>
  <si>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</si>
  <si>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</si>
  <si>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</si>
  <si>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</si>
  <si>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</si>
  <si>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</si>
  <si>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</si>
  <si>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</si>
  <si>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</si>
  <si>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</si>
  <si>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</si>
  <si>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</si>
  <si>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</si>
  <si>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</si>
  <si>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</si>
  <si>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</si>
  <si>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</si>
  <si>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</si>
  <si>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</si>
  <si>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</si>
  <si>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</si>
  <si>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</si>
  <si>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</si>
  <si>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</si>
  <si>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</si>
  <si>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</si>
  <si>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</si>
  <si>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</si>
  <si>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</si>
  <si>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</si>
  <si>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</si>
  <si>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</si>
  <si>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</si>
  <si>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</si>
  <si>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</si>
  <si>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</si>
  <si>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</si>
  <si>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</si>
  <si>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</si>
  <si>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</si>
  <si>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</si>
  <si>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</si>
  <si>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</si>
  <si>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</si>
  <si>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</si>
  <si>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</si>
  <si>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</si>
  <si>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</si>
  <si>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</si>
  <si>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</si>
  <si>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</si>
  <si>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</si>
  <si>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</si>
  <si>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</si>
  <si>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</si>
  <si>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</si>
  <si>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</si>
  <si>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</si>
  <si>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</si>
  <si>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</si>
  <si>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</si>
  <si>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</si>
  <si>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</si>
  <si>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</si>
  <si>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</si>
  <si>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</si>
  <si>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</si>
  <si>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</si>
  <si>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</si>
  <si>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</si>
  <si>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</si>
  <si>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</si>
  <si>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</si>
  <si>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FABEGE AB</t>
  </si>
  <si>
    <t>WALLENSTAM BYGGNADS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</si>
  <si>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</si>
  <si>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</si>
  <si>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</si>
  <si>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</si>
  <si>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</si>
  <si>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</si>
  <si>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</si>
  <si>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</si>
  <si>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</si>
  <si>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</si>
  <si>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</si>
  <si>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</si>
  <si>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</si>
  <si>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</si>
  <si>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</si>
  <si>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</si>
  <si>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</si>
  <si>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</si>
  <si>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</si>
  <si>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</si>
  <si>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</si>
  <si>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</si>
  <si>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</si>
  <si>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</si>
  <si>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</si>
  <si>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SE0011166974</t>
  </si>
  <si>
    <t>SE0017780133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</si>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</sst>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1119.0809999999999</v>
      </c>
      <c r="E12" s="14"/>
      <c r="F12" s="154">
        <v>1265.954</v>
      </c>
      <c r="G12" s="154">
        <v>1290.0060000000001</v>
      </c>
      <c r="H12" s="154">
        <v>1485.3879999999999</v>
      </c>
      <c r="I12" s="154">
        <v>1438.8140000000001</v>
      </c>
      <c r="J12" s="154">
        <v>1125.3910000000001</v>
      </c>
      <c r="K12" s="149">
        <v>811.73979999999995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1122.758</v>
      </c>
      <c r="E14" s="17"/>
      <c r="F14" s="155">
        <v>1265.508</v>
      </c>
      <c r="G14" s="155">
        <v>1281.0519999999999</v>
      </c>
      <c r="H14" s="155">
        <v>1481.047</v>
      </c>
      <c r="I14" s="155">
        <v>1427.0909999999999</v>
      </c>
      <c r="J14" s="155">
        <v>1123.4829999999999</v>
      </c>
      <c r="K14" s="150">
        <v>812.178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3.2857317745544901E-3</v>
      </c>
      <c r="E16" s="21"/>
      <c r="F16" s="156">
        <v>-3.5230348022119402E-4</v>
      </c>
      <c r="G16" s="156">
        <v>-6.9410529873505898E-3</v>
      </c>
      <c r="H16" s="156">
        <v>-2.9224687421737202E-3</v>
      </c>
      <c r="I16" s="156">
        <v>-8.1476827442603598E-3</v>
      </c>
      <c r="J16" s="156">
        <v>-1.6954107505747799E-3</v>
      </c>
      <c r="K16" s="151">
        <v>5.3982815675679397E-4</v>
      </c>
    </row>
    <row r="17" spans="1:11" s="8" customFormat="1" ht="14.25">
      <c r="A17" s="145" t="s">
        <v>58</v>
      </c>
      <c r="B17" s="130"/>
      <c r="C17" s="22"/>
      <c r="D17" s="151">
        <v>-4.5132528112152598E-2</v>
      </c>
      <c r="E17" s="21"/>
      <c r="F17" s="156">
        <v>-0.122702350837812</v>
      </c>
      <c r="G17" s="156">
        <v>-0.18624356437530401</v>
      </c>
      <c r="H17" s="156">
        <v>-0.16411497484805301</v>
      </c>
      <c r="I17" s="156">
        <v>-0.20074476652818299</v>
      </c>
      <c r="J17" s="156">
        <v>-0.16981111162015999</v>
      </c>
      <c r="K17" s="151">
        <v>-0.197883983940258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2951.1689999999999</v>
      </c>
      <c r="E22" s="29"/>
      <c r="F22" s="154">
        <v>2671.43</v>
      </c>
      <c r="G22" s="154">
        <v>2373.9499999999998</v>
      </c>
      <c r="H22" s="154">
        <v>3336.6990000000001</v>
      </c>
      <c r="I22" s="154">
        <v>2694.712</v>
      </c>
      <c r="J22" s="154">
        <v>2606.451</v>
      </c>
      <c r="K22" s="149">
        <v>1755.271</v>
      </c>
    </row>
    <row r="23" spans="1:11" s="32" customFormat="1" ht="15.75" customHeight="1">
      <c r="A23" s="145" t="s">
        <v>58</v>
      </c>
      <c r="B23" s="130"/>
      <c r="C23" s="22"/>
      <c r="D23" s="151">
        <v>-7.40285061881585E-3</v>
      </c>
      <c r="E23" s="31"/>
      <c r="F23" s="156">
        <v>-0.10324154032329801</v>
      </c>
      <c r="G23" s="156">
        <v>-0.18624373301925001</v>
      </c>
      <c r="H23" s="156">
        <v>-0.14051204035656101</v>
      </c>
      <c r="I23" s="156">
        <v>-0.200744825270671</v>
      </c>
      <c r="J23" s="156">
        <v>-0.13990266676434299</v>
      </c>
      <c r="K23" s="151">
        <v>-0.17309277738571799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3501.1990000000001</v>
      </c>
      <c r="E25" s="29"/>
      <c r="F25" s="154">
        <v>3324.8620000000001</v>
      </c>
      <c r="G25" s="154">
        <v>2622.654</v>
      </c>
      <c r="H25" s="154">
        <v>4364.9189999999999</v>
      </c>
      <c r="I25" s="154">
        <v>3026.6179999999999</v>
      </c>
      <c r="J25" s="154">
        <v>3212.8229999999999</v>
      </c>
      <c r="K25" s="149">
        <v>2068.5059999999999</v>
      </c>
    </row>
    <row r="26" spans="1:11" s="32" customFormat="1" ht="15.75" customHeight="1">
      <c r="A26" s="145" t="s">
        <v>58</v>
      </c>
      <c r="B26" s="130"/>
      <c r="C26" s="22"/>
      <c r="D26" s="151">
        <v>2.8677925301623399E-3</v>
      </c>
      <c r="E26" s="31"/>
      <c r="F26" s="156">
        <v>-9.0852364702279295E-2</v>
      </c>
      <c r="G26" s="156">
        <v>-0.18624356091939601</v>
      </c>
      <c r="H26" s="156">
        <v>-0.12821560097617701</v>
      </c>
      <c r="I26" s="156">
        <v>-0.200745009175296</v>
      </c>
      <c r="J26" s="156">
        <v>-0.12771518019389</v>
      </c>
      <c r="K26" s="151">
        <v>-0.16186036070897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1096.4939999999999</v>
      </c>
      <c r="E12" s="154">
        <v>815.31489999999997</v>
      </c>
      <c r="F12" s="154">
        <v>926.63239999999996</v>
      </c>
      <c r="G12" s="154">
        <v>104.5059</v>
      </c>
      <c r="H12" s="154">
        <v>280.04020000000003</v>
      </c>
      <c r="I12" s="154">
        <v>1538.1020000000001</v>
      </c>
      <c r="J12" s="154">
        <v>785.31060000000002</v>
      </c>
      <c r="K12" s="154">
        <v>823.34</v>
      </c>
      <c r="L12" s="154">
        <v>1066.491</v>
      </c>
      <c r="M12" s="154">
        <v>4241.3339999999998</v>
      </c>
      <c r="N12" s="154">
        <v>4984.8050000000003</v>
      </c>
      <c r="O12" s="154">
        <v>4929.951</v>
      </c>
      <c r="P12" s="154">
        <v>3167.5120000000002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1100.3119999999999</v>
      </c>
      <c r="E14" s="155">
        <v>806.79949999999997</v>
      </c>
      <c r="F14" s="155">
        <v>919.34889999999996</v>
      </c>
      <c r="G14" s="155">
        <v>106.2282</v>
      </c>
      <c r="H14" s="155">
        <v>279.11329999999998</v>
      </c>
      <c r="I14" s="155">
        <v>1529.319</v>
      </c>
      <c r="J14" s="155">
        <v>786.14189999999996</v>
      </c>
      <c r="K14" s="155">
        <v>829.94290000000001</v>
      </c>
      <c r="L14" s="155">
        <v>1073.28</v>
      </c>
      <c r="M14" s="155">
        <v>4204.5050000000001</v>
      </c>
      <c r="N14" s="155">
        <v>4933.2259999999997</v>
      </c>
      <c r="O14" s="155">
        <v>4926.6980000000003</v>
      </c>
      <c r="P14" s="155">
        <v>3161.0250000000001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3.4820071974857002E-3</v>
      </c>
      <c r="E16" s="156">
        <v>-1.04443080826807E-2</v>
      </c>
      <c r="F16" s="156">
        <v>-7.8601827434482407E-3</v>
      </c>
      <c r="G16" s="156">
        <v>1.6480409240052601E-2</v>
      </c>
      <c r="H16" s="156">
        <v>-3.3098819383790001E-3</v>
      </c>
      <c r="I16" s="156">
        <v>-5.7102844934862097E-3</v>
      </c>
      <c r="J16" s="156">
        <v>1.0585620517538101E-3</v>
      </c>
      <c r="K16" s="156">
        <v>8.0196516627395499E-3</v>
      </c>
      <c r="L16" s="156">
        <v>6.3657358571238597E-3</v>
      </c>
      <c r="M16" s="156">
        <v>-8.6833529262254593E-3</v>
      </c>
      <c r="N16" s="156">
        <v>-1.03472452784011E-2</v>
      </c>
      <c r="O16" s="156">
        <v>-6.5984428648468995E-4</v>
      </c>
      <c r="P16" s="156">
        <v>-2.0479796130212801E-3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-0.29350562627413801</v>
      </c>
      <c r="E17" s="156">
        <v>-4.6741930147927602E-2</v>
      </c>
      <c r="F17" s="156">
        <v>-0.16022414510788799</v>
      </c>
      <c r="G17" s="156">
        <v>-5.31857812352379E-2</v>
      </c>
      <c r="H17" s="156">
        <v>-0.30441895957398901</v>
      </c>
      <c r="I17" s="156">
        <v>-0.115468325159822</v>
      </c>
      <c r="J17" s="156">
        <v>-0.12399096068365401</v>
      </c>
      <c r="K17" s="156">
        <v>1.6196594429708701E-2</v>
      </c>
      <c r="L17" s="156">
        <v>-9.1745151945408204E-3</v>
      </c>
      <c r="M17" s="156">
        <v>-0.2345200549317</v>
      </c>
      <c r="N17" s="156">
        <v>-0.20100707690987099</v>
      </c>
      <c r="O17" s="156">
        <v>-4.3288462035137698E-2</v>
      </c>
      <c r="P17" s="156">
        <v>-3.9124147765183401E-2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2183.0430000000001</v>
      </c>
      <c r="E22" s="154">
        <v>1241.374</v>
      </c>
      <c r="F22" s="154">
        <v>2633.22</v>
      </c>
      <c r="G22" s="154">
        <v>164.43989999999999</v>
      </c>
      <c r="H22" s="154">
        <v>757.9375</v>
      </c>
      <c r="I22" s="154">
        <v>3998.3240000000001</v>
      </c>
      <c r="J22" s="154">
        <v>2576.4960000000001</v>
      </c>
      <c r="K22" s="154">
        <v>1526.566</v>
      </c>
      <c r="L22" s="154">
        <v>1965.146</v>
      </c>
      <c r="M22" s="154">
        <v>8544.4619999999995</v>
      </c>
      <c r="N22" s="154">
        <v>8283.1730000000007</v>
      </c>
      <c r="O22" s="154">
        <v>11171.32</v>
      </c>
      <c r="P22" s="154">
        <v>6429.4359999999997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-0.26493502732785101</v>
      </c>
      <c r="E23" s="156">
        <v>-3.3659916519670499E-2</v>
      </c>
      <c r="F23" s="156">
        <v>-0.12947635087668299</v>
      </c>
      <c r="G23" s="156">
        <v>-3.4090561994694603E-2</v>
      </c>
      <c r="H23" s="156">
        <v>-0.28613172991703201</v>
      </c>
      <c r="I23" s="156">
        <v>-7.5353079890836602E-2</v>
      </c>
      <c r="J23" s="156">
        <v>-9.6234274399344594E-2</v>
      </c>
      <c r="K23" s="156">
        <v>1.6823318850416501E-2</v>
      </c>
      <c r="L23" s="156">
        <v>-9.1744136916377395E-3</v>
      </c>
      <c r="M23" s="156">
        <v>-0.222967101201971</v>
      </c>
      <c r="N23" s="156">
        <v>-0.201007097798721</v>
      </c>
      <c r="O23" s="156">
        <v>-2.8653509389732702E-2</v>
      </c>
      <c r="P23" s="156">
        <v>-3.9124513336642103E-2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2503.297</v>
      </c>
      <c r="E25" s="154">
        <v>1453.7139999999999</v>
      </c>
      <c r="F25" s="154">
        <v>3423.8090000000002</v>
      </c>
      <c r="G25" s="154">
        <v>177.017</v>
      </c>
      <c r="H25" s="154">
        <v>1092.1579999999999</v>
      </c>
      <c r="I25" s="154">
        <v>5244.732</v>
      </c>
      <c r="J25" s="154">
        <v>3688.5010000000002</v>
      </c>
      <c r="K25" s="154">
        <v>1652.405</v>
      </c>
      <c r="L25" s="154">
        <v>2099.3919999999998</v>
      </c>
      <c r="M25" s="154">
        <v>13779.94</v>
      </c>
      <c r="N25" s="154">
        <v>9094.3520000000008</v>
      </c>
      <c r="O25" s="154">
        <v>13037.87</v>
      </c>
      <c r="P25" s="154">
        <v>6886.4719999999998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-0.25459265924901198</v>
      </c>
      <c r="E26" s="156">
        <v>-2.8697804785974199E-2</v>
      </c>
      <c r="F26" s="156">
        <v>-0.11490488703679499</v>
      </c>
      <c r="G26" s="156">
        <v>-2.8708509397303E-2</v>
      </c>
      <c r="H26" s="156">
        <v>-0.25106426749321098</v>
      </c>
      <c r="I26" s="156">
        <v>-6.1033774971377602E-2</v>
      </c>
      <c r="J26" s="156">
        <v>-2.9158148607591701E-2</v>
      </c>
      <c r="K26" s="156">
        <v>1.7968406358155799E-2</v>
      </c>
      <c r="L26" s="156">
        <v>-9.1743985244695497E-3</v>
      </c>
      <c r="M26" s="156">
        <v>-0.210635275247752</v>
      </c>
      <c r="N26" s="156">
        <v>-0.20100711026949</v>
      </c>
      <c r="O26" s="156">
        <v>-1.8707070828710801E-2</v>
      </c>
      <c r="P26" s="156">
        <v>-3.9124460434063903E-2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1994.6990000000001</v>
      </c>
      <c r="C7" s="173">
        <v>0.48753577635000001</v>
      </c>
      <c r="D7" s="173">
        <v>1.7341266081999998E-2</v>
      </c>
      <c r="E7" s="173">
        <v>1.0645578831000001E-2</v>
      </c>
      <c r="F7" s="173">
        <v>7.8003495069999991E-3</v>
      </c>
      <c r="G7" s="169" t="s">
        <v>62</v>
      </c>
    </row>
    <row r="8" spans="1:7">
      <c r="A8" s="170" t="s">
        <v>61</v>
      </c>
      <c r="B8" s="171">
        <v>2096.6860000000001</v>
      </c>
      <c r="C8" s="174">
        <v>0.51246300157199998</v>
      </c>
      <c r="D8" s="174">
        <v>1.8227907977999998E-2</v>
      </c>
      <c r="E8" s="174">
        <v>1.1189876817E-2</v>
      </c>
      <c r="F8" s="174">
        <v>8.1991737129999999E-3</v>
      </c>
      <c r="G8" s="172" t="s">
        <v>63</v>
      </c>
    </row>
    <row r="9" spans="1:7">
      <c r="A9" s="176" t="s">
        <v>291</v>
      </c>
      <c r="B9" s="177">
        <v>4091.39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348.65429999999998</v>
      </c>
      <c r="C11" s="173">
        <v>1.6353375840999999E-2</v>
      </c>
      <c r="D11" s="173">
        <v>3.0310873910000002E-3</v>
      </c>
      <c r="E11" s="173">
        <v>1.860745323E-3</v>
      </c>
      <c r="F11" s="173">
        <v>1.3634264600000002E-3</v>
      </c>
      <c r="G11" s="169" t="s">
        <v>77</v>
      </c>
    </row>
    <row r="12" spans="1:7">
      <c r="A12" s="148" t="s">
        <v>65</v>
      </c>
      <c r="B12" s="180">
        <v>361.24590000000001</v>
      </c>
      <c r="C12" s="182">
        <v>1.6943975662E-2</v>
      </c>
      <c r="D12" s="182">
        <v>3.1405546769999997E-3</v>
      </c>
      <c r="E12" s="182">
        <v>1.9279458729999999E-3</v>
      </c>
      <c r="F12" s="182">
        <v>1.412666411E-3</v>
      </c>
      <c r="G12" s="181" t="s">
        <v>78</v>
      </c>
    </row>
    <row r="13" spans="1:7">
      <c r="A13" s="148" t="s">
        <v>66</v>
      </c>
      <c r="B13" s="180">
        <v>443.46129999999999</v>
      </c>
      <c r="C13" s="182">
        <v>2.080022908E-2</v>
      </c>
      <c r="D13" s="182">
        <v>3.8553086959999998E-3</v>
      </c>
      <c r="E13" s="182">
        <v>2.3667241160000001E-3</v>
      </c>
      <c r="F13" s="182">
        <v>1.7341729920000001E-3</v>
      </c>
      <c r="G13" s="181" t="s">
        <v>79</v>
      </c>
    </row>
    <row r="14" spans="1:7">
      <c r="A14" s="148" t="s">
        <v>67</v>
      </c>
      <c r="B14" s="180">
        <v>510.65730000000002</v>
      </c>
      <c r="C14" s="182">
        <v>2.3952008488000002E-2</v>
      </c>
      <c r="D14" s="182">
        <v>4.4394889230000003E-3</v>
      </c>
      <c r="E14" s="182">
        <v>2.7253447980000001E-3</v>
      </c>
      <c r="F14" s="182">
        <v>1.9969456129999997E-3</v>
      </c>
      <c r="G14" s="181" t="s">
        <v>80</v>
      </c>
    </row>
    <row r="15" spans="1:7">
      <c r="A15" s="148" t="s">
        <v>68</v>
      </c>
      <c r="B15" s="180">
        <v>523.71699999999998</v>
      </c>
      <c r="C15" s="182">
        <v>2.4564564197999999E-2</v>
      </c>
      <c r="D15" s="182">
        <v>4.5530257189999998E-3</v>
      </c>
      <c r="E15" s="182">
        <v>2.795043567E-3</v>
      </c>
      <c r="F15" s="182">
        <v>2.0480160880000002E-3</v>
      </c>
      <c r="G15" s="181" t="s">
        <v>81</v>
      </c>
    </row>
    <row r="16" spans="1:7">
      <c r="A16" s="148" t="s">
        <v>69</v>
      </c>
      <c r="B16" s="180">
        <v>578.56740000000002</v>
      </c>
      <c r="C16" s="182">
        <v>2.7137282235000001E-2</v>
      </c>
      <c r="D16" s="182">
        <v>5.0298773050000004E-3</v>
      </c>
      <c r="E16" s="182">
        <v>3.0877765849999998E-3</v>
      </c>
      <c r="F16" s="182">
        <v>2.2625107510000002E-3</v>
      </c>
      <c r="G16" s="181" t="s">
        <v>82</v>
      </c>
    </row>
    <row r="17" spans="1:7">
      <c r="A17" s="148" t="s">
        <v>70</v>
      </c>
      <c r="B17" s="180">
        <v>937.64549999999997</v>
      </c>
      <c r="C17" s="182">
        <v>4.3979578817999999E-2</v>
      </c>
      <c r="D17" s="182">
        <v>8.1515858310000008E-3</v>
      </c>
      <c r="E17" s="182">
        <v>5.0041530499999997E-3</v>
      </c>
      <c r="F17" s="182">
        <v>3.6666998950000002E-3</v>
      </c>
      <c r="G17" s="181" t="s">
        <v>83</v>
      </c>
    </row>
    <row r="18" spans="1:7">
      <c r="A18" s="148" t="s">
        <v>71</v>
      </c>
      <c r="B18" s="180">
        <v>1073.9872</v>
      </c>
      <c r="C18" s="182">
        <v>5.0374586891000002E-2</v>
      </c>
      <c r="D18" s="182">
        <v>9.3368963460000003E-3</v>
      </c>
      <c r="E18" s="182">
        <v>5.7317998360000002E-3</v>
      </c>
      <c r="F18" s="182">
        <v>4.1998695170000003E-3</v>
      </c>
      <c r="G18" s="181" t="s">
        <v>84</v>
      </c>
    </row>
    <row r="19" spans="1:7">
      <c r="A19" s="148" t="s">
        <v>72</v>
      </c>
      <c r="B19" s="180">
        <v>1439.2773999999999</v>
      </c>
      <c r="C19" s="182">
        <v>6.7508257496999999E-2</v>
      </c>
      <c r="D19" s="182">
        <v>1.2512610855E-2</v>
      </c>
      <c r="E19" s="182">
        <v>7.6813298750000002E-3</v>
      </c>
      <c r="F19" s="182">
        <v>5.6283513240000006E-3</v>
      </c>
      <c r="G19" s="181" t="s">
        <v>85</v>
      </c>
    </row>
    <row r="20" spans="1:7">
      <c r="A20" s="148" t="s">
        <v>73</v>
      </c>
      <c r="B20" s="180">
        <v>1966.521</v>
      </c>
      <c r="C20" s="182">
        <v>9.2238234297999988E-2</v>
      </c>
      <c r="D20" s="182">
        <v>1.7096295689999999E-2</v>
      </c>
      <c r="E20" s="182">
        <v>1.0495194676999999E-2</v>
      </c>
      <c r="F20" s="182">
        <v>7.6901583209999999E-3</v>
      </c>
      <c r="G20" s="181" t="s">
        <v>86</v>
      </c>
    </row>
    <row r="21" spans="1:7">
      <c r="A21" s="148" t="s">
        <v>74</v>
      </c>
      <c r="B21" s="180">
        <v>2544.0257000000001</v>
      </c>
      <c r="C21" s="182">
        <v>0.11932567136399999</v>
      </c>
      <c r="D21" s="182">
        <v>2.2116934224999999E-2</v>
      </c>
      <c r="E21" s="182">
        <v>1.3577299701E-2</v>
      </c>
      <c r="F21" s="182">
        <v>9.9485133420000003E-3</v>
      </c>
      <c r="G21" s="181" t="s">
        <v>87</v>
      </c>
    </row>
    <row r="22" spans="1:7">
      <c r="A22" s="148" t="s">
        <v>75</v>
      </c>
      <c r="B22" s="180">
        <v>4923.1432000000004</v>
      </c>
      <c r="C22" s="182">
        <v>0.230916443793</v>
      </c>
      <c r="D22" s="182">
        <v>4.2800210052E-2</v>
      </c>
      <c r="E22" s="182">
        <v>2.6274495065E-2</v>
      </c>
      <c r="F22" s="182">
        <v>1.9252146631E-2</v>
      </c>
      <c r="G22" s="181" t="s">
        <v>88</v>
      </c>
    </row>
    <row r="23" spans="1:7">
      <c r="A23" s="170" t="s">
        <v>76</v>
      </c>
      <c r="B23" s="171">
        <v>5669.1153999999997</v>
      </c>
      <c r="C23" s="174">
        <v>0.26590572616700003</v>
      </c>
      <c r="D23" s="174">
        <v>4.9285450386000004E-2</v>
      </c>
      <c r="E23" s="174">
        <v>3.0255700178999999E-2</v>
      </c>
      <c r="F23" s="174">
        <v>2.2169300488000001E-2</v>
      </c>
      <c r="G23" s="172" t="s">
        <v>89</v>
      </c>
    </row>
    <row r="24" spans="1:7">
      <c r="A24" s="176" t="s">
        <v>292</v>
      </c>
      <c r="B24" s="177">
        <v>21320.02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281.9701</v>
      </c>
      <c r="C26" s="173">
        <v>8.2984198660000005E-3</v>
      </c>
      <c r="D26" s="183"/>
      <c r="E26" s="173">
        <v>1.504856085E-3</v>
      </c>
      <c r="F26" s="173">
        <v>1.102655253E-3</v>
      </c>
      <c r="G26" s="169" t="s">
        <v>105</v>
      </c>
    </row>
    <row r="27" spans="1:7">
      <c r="A27" s="148" t="s">
        <v>91</v>
      </c>
      <c r="B27" s="180">
        <v>417.91570000000002</v>
      </c>
      <c r="C27" s="182">
        <v>1.2299318074000001E-2</v>
      </c>
      <c r="D27" s="165"/>
      <c r="E27" s="182">
        <v>2.2303889100000001E-3</v>
      </c>
      <c r="F27" s="182">
        <v>1.6342759100000002E-3</v>
      </c>
      <c r="G27" s="181" t="s">
        <v>106</v>
      </c>
    </row>
    <row r="28" spans="1:7">
      <c r="A28" s="148" t="s">
        <v>92</v>
      </c>
      <c r="B28" s="180">
        <v>610.82780000000002</v>
      </c>
      <c r="C28" s="182">
        <v>1.7976748423E-2</v>
      </c>
      <c r="D28" s="165"/>
      <c r="E28" s="182">
        <v>3.2599482410000003E-3</v>
      </c>
      <c r="F28" s="182">
        <v>2.3886663239999998E-3</v>
      </c>
      <c r="G28" s="181" t="s">
        <v>107</v>
      </c>
    </row>
    <row r="29" spans="1:7">
      <c r="A29" s="148" t="s">
        <v>93</v>
      </c>
      <c r="B29" s="180">
        <v>633.94479999999999</v>
      </c>
      <c r="C29" s="182">
        <v>1.8657084997000001E-2</v>
      </c>
      <c r="D29" s="165"/>
      <c r="E29" s="182">
        <v>3.383322167E-3</v>
      </c>
      <c r="F29" s="182">
        <v>2.479066269E-3</v>
      </c>
      <c r="G29" s="181" t="s">
        <v>108</v>
      </c>
    </row>
    <row r="30" spans="1:7">
      <c r="A30" s="148" t="s">
        <v>94</v>
      </c>
      <c r="B30" s="180">
        <v>830.85440000000006</v>
      </c>
      <c r="C30" s="182">
        <v>2.4452162334999999E-2</v>
      </c>
      <c r="D30" s="165"/>
      <c r="E30" s="182">
        <v>4.4342158949999995E-3</v>
      </c>
      <c r="F30" s="182">
        <v>3.2490890649999999E-3</v>
      </c>
      <c r="G30" s="181" t="s">
        <v>109</v>
      </c>
    </row>
    <row r="31" spans="1:7">
      <c r="A31" s="148" t="s">
        <v>95</v>
      </c>
      <c r="B31" s="180">
        <v>999.95010000000002</v>
      </c>
      <c r="C31" s="182">
        <v>2.9428672667999999E-2</v>
      </c>
      <c r="D31" s="165"/>
      <c r="E31" s="182">
        <v>5.3366686480000002E-3</v>
      </c>
      <c r="F31" s="182">
        <v>3.9103445029999998E-3</v>
      </c>
      <c r="G31" s="181" t="s">
        <v>110</v>
      </c>
    </row>
    <row r="32" spans="1:7">
      <c r="A32" s="148" t="s">
        <v>96</v>
      </c>
      <c r="B32" s="180">
        <v>1098.4519</v>
      </c>
      <c r="C32" s="182">
        <v>3.2327594554E-2</v>
      </c>
      <c r="D32" s="165"/>
      <c r="E32" s="182">
        <v>5.8623663489999998E-3</v>
      </c>
      <c r="F32" s="182">
        <v>4.2955396959999999E-3</v>
      </c>
      <c r="G32" s="181" t="s">
        <v>111</v>
      </c>
    </row>
    <row r="33" spans="1:7">
      <c r="A33" s="148" t="s">
        <v>97</v>
      </c>
      <c r="B33" s="180">
        <v>1182.6972000000001</v>
      </c>
      <c r="C33" s="182">
        <v>3.4806945631000001E-2</v>
      </c>
      <c r="D33" s="165"/>
      <c r="E33" s="182">
        <v>6.3119780360000001E-3</v>
      </c>
      <c r="F33" s="182">
        <v>4.6249842810000006E-3</v>
      </c>
      <c r="G33" s="181" t="s">
        <v>112</v>
      </c>
    </row>
    <row r="34" spans="1:7">
      <c r="A34" s="148" t="s">
        <v>98</v>
      </c>
      <c r="B34" s="180">
        <v>1373.0300999999999</v>
      </c>
      <c r="C34" s="182">
        <v>4.0408469759000004E-2</v>
      </c>
      <c r="D34" s="165"/>
      <c r="E34" s="182">
        <v>7.3277723440000001E-3</v>
      </c>
      <c r="F34" s="182">
        <v>5.3692886309999995E-3</v>
      </c>
      <c r="G34" s="181" t="s">
        <v>113</v>
      </c>
    </row>
    <row r="35" spans="1:7">
      <c r="A35" s="148" t="s">
        <v>99</v>
      </c>
      <c r="B35" s="180">
        <v>1555.2940000000001</v>
      </c>
      <c r="C35" s="182">
        <v>4.5772522077999998E-2</v>
      </c>
      <c r="D35" s="165"/>
      <c r="E35" s="182">
        <v>8.3005029239999993E-3</v>
      </c>
      <c r="F35" s="182">
        <v>6.0820388370000002E-3</v>
      </c>
      <c r="G35" s="181" t="s">
        <v>114</v>
      </c>
    </row>
    <row r="36" spans="1:7">
      <c r="A36" s="148" t="s">
        <v>100</v>
      </c>
      <c r="B36" s="180">
        <v>1958.5897</v>
      </c>
      <c r="C36" s="182">
        <v>5.7641571486999998E-2</v>
      </c>
      <c r="D36" s="165"/>
      <c r="E36" s="182">
        <v>1.0452865844999999E-2</v>
      </c>
      <c r="F36" s="182">
        <v>7.6591426579999998E-3</v>
      </c>
      <c r="G36" s="181" t="s">
        <v>115</v>
      </c>
    </row>
    <row r="37" spans="1:7">
      <c r="A37" s="148" t="s">
        <v>101</v>
      </c>
      <c r="B37" s="180">
        <v>2574.8490000000002</v>
      </c>
      <c r="C37" s="182">
        <v>7.5778169721999994E-2</v>
      </c>
      <c r="D37" s="165"/>
      <c r="E37" s="182">
        <v>1.3741801649000001E-2</v>
      </c>
      <c r="F37" s="182">
        <v>1.0069049078000001E-2</v>
      </c>
      <c r="G37" s="181" t="s">
        <v>116</v>
      </c>
    </row>
    <row r="38" spans="1:7">
      <c r="A38" s="148" t="s">
        <v>102</v>
      </c>
      <c r="B38" s="180">
        <v>3295.3053</v>
      </c>
      <c r="C38" s="182">
        <v>9.6981300382999999E-2</v>
      </c>
      <c r="D38" s="165"/>
      <c r="E38" s="182">
        <v>1.7586830064000001E-2</v>
      </c>
      <c r="F38" s="182">
        <v>1.2886421996999999E-2</v>
      </c>
      <c r="G38" s="181" t="s">
        <v>117</v>
      </c>
    </row>
    <row r="39" spans="1:7">
      <c r="A39" s="148" t="s">
        <v>103</v>
      </c>
      <c r="B39" s="180">
        <v>6939.9387999999999</v>
      </c>
      <c r="C39" s="182">
        <v>0.20424337902800002</v>
      </c>
      <c r="D39" s="165"/>
      <c r="E39" s="182">
        <v>3.7038002011999999E-2</v>
      </c>
      <c r="F39" s="182">
        <v>2.7138905767999998E-2</v>
      </c>
      <c r="G39" s="181" t="s">
        <v>118</v>
      </c>
    </row>
    <row r="40" spans="1:7">
      <c r="A40" s="170" t="s">
        <v>104</v>
      </c>
      <c r="B40" s="171">
        <v>10225.1502</v>
      </c>
      <c r="C40" s="174">
        <v>0.30092761450799999</v>
      </c>
      <c r="D40" s="184"/>
      <c r="E40" s="174">
        <v>5.4570961588999996E-2</v>
      </c>
      <c r="F40" s="174">
        <v>3.9985855169000002E-2</v>
      </c>
      <c r="G40" s="172" t="s">
        <v>119</v>
      </c>
    </row>
    <row r="41" spans="1:7">
      <c r="A41" s="176" t="s">
        <v>293</v>
      </c>
      <c r="B41" s="177">
        <v>33978.769999999997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326.18680000000001</v>
      </c>
      <c r="C43" s="173">
        <v>1.6484945886E-2</v>
      </c>
      <c r="D43" s="173">
        <v>2.8357622329999999E-3</v>
      </c>
      <c r="E43" s="173">
        <v>1.7408377369999999E-3</v>
      </c>
      <c r="F43" s="173">
        <v>1.275566411E-3</v>
      </c>
      <c r="G43" s="169" t="s">
        <v>124</v>
      </c>
    </row>
    <row r="44" spans="1:7">
      <c r="A44" s="148" t="s">
        <v>121</v>
      </c>
      <c r="B44" s="180">
        <v>2037.7967000000001</v>
      </c>
      <c r="C44" s="182">
        <v>0.102986902984</v>
      </c>
      <c r="D44" s="182">
        <v>1.7715943506E-2</v>
      </c>
      <c r="E44" s="182">
        <v>1.0875588453000001E-2</v>
      </c>
      <c r="F44" s="182">
        <v>7.9688847710000007E-3</v>
      </c>
      <c r="G44" s="181" t="s">
        <v>125</v>
      </c>
    </row>
    <row r="45" spans="1:7">
      <c r="A45" s="148" t="s">
        <v>122</v>
      </c>
      <c r="B45" s="180">
        <v>3371.9863999999998</v>
      </c>
      <c r="C45" s="182">
        <v>0.17041466218899998</v>
      </c>
      <c r="D45" s="182">
        <v>2.9314955984000003E-2</v>
      </c>
      <c r="E45" s="182">
        <v>1.7996072108E-2</v>
      </c>
      <c r="F45" s="182">
        <v>1.3186286477999999E-2</v>
      </c>
      <c r="G45" s="181" t="s">
        <v>126</v>
      </c>
    </row>
    <row r="46" spans="1:7">
      <c r="A46" s="170" t="s">
        <v>123</v>
      </c>
      <c r="B46" s="171">
        <v>14050.9753</v>
      </c>
      <c r="C46" s="174">
        <v>0.71011324635700002</v>
      </c>
      <c r="D46" s="174">
        <v>0.122154621517</v>
      </c>
      <c r="E46" s="174">
        <v>7.4989141322000005E-2</v>
      </c>
      <c r="F46" s="174">
        <v>5.4946895873000001E-2</v>
      </c>
      <c r="G46" s="172" t="s">
        <v>127</v>
      </c>
    </row>
    <row r="47" spans="1:7">
      <c r="A47" s="176" t="s">
        <v>294</v>
      </c>
      <c r="B47" s="177">
        <v>19786.95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8.6206287653999999E-2</v>
      </c>
      <c r="D49" s="173">
        <v>8.5945894599999996E-3</v>
      </c>
      <c r="E49" s="173">
        <v>5.2761072449999998E-3</v>
      </c>
      <c r="F49" s="173">
        <v>3.8659692629999997E-3</v>
      </c>
      <c r="G49" s="169" t="s">
        <v>131</v>
      </c>
    </row>
    <row r="50" spans="1:7">
      <c r="A50" s="148" t="s">
        <v>129</v>
      </c>
      <c r="B50" s="180">
        <v>2971.0709999999999</v>
      </c>
      <c r="C50" s="182">
        <v>0.25907784095899999</v>
      </c>
      <c r="D50" s="182">
        <v>2.5829527541999998E-2</v>
      </c>
      <c r="E50" s="182">
        <v>1.5856412692999998E-2</v>
      </c>
      <c r="F50" s="182">
        <v>1.1618490915E-2</v>
      </c>
      <c r="G50" s="181" t="s">
        <v>132</v>
      </c>
    </row>
    <row r="51" spans="1:7">
      <c r="A51" s="170" t="s">
        <v>130</v>
      </c>
      <c r="B51" s="171">
        <v>7508.2</v>
      </c>
      <c r="C51" s="174">
        <v>0.65471617658699999</v>
      </c>
      <c r="D51" s="174">
        <v>6.5273855350999999E-2</v>
      </c>
      <c r="E51" s="174">
        <v>4.0070775077999998E-2</v>
      </c>
      <c r="F51" s="174">
        <v>2.9361113715000001E-2</v>
      </c>
      <c r="G51" s="172" t="s">
        <v>133</v>
      </c>
    </row>
    <row r="52" spans="1:7">
      <c r="A52" s="176" t="s">
        <v>295</v>
      </c>
      <c r="B52" s="177">
        <v>11467.87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538.77499999999998</v>
      </c>
      <c r="C54" s="173">
        <v>0.22519801876700002</v>
      </c>
      <c r="D54" s="173">
        <v>4.6839350870000003E-3</v>
      </c>
      <c r="E54" s="173">
        <v>2.8754071339999999E-3</v>
      </c>
      <c r="F54" s="173">
        <v>2.106900994E-3</v>
      </c>
      <c r="G54" s="169" t="s">
        <v>136</v>
      </c>
    </row>
    <row r="55" spans="1:7">
      <c r="A55" s="170" t="s">
        <v>135</v>
      </c>
      <c r="B55" s="171">
        <v>1853.6769999999999</v>
      </c>
      <c r="C55" s="174">
        <v>0.77480281719599997</v>
      </c>
      <c r="D55" s="174">
        <v>1.6115266557000001E-2</v>
      </c>
      <c r="E55" s="174">
        <v>9.8929535889999993E-3</v>
      </c>
      <c r="F55" s="174">
        <v>7.2488773860000001E-3</v>
      </c>
      <c r="G55" s="172" t="s">
        <v>137</v>
      </c>
    </row>
    <row r="56" spans="1:7">
      <c r="A56" s="176" t="s">
        <v>296</v>
      </c>
      <c r="B56" s="177">
        <v>2392.4499999999998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8.3034722579999991E-3</v>
      </c>
      <c r="D58" s="173">
        <v>2.987687692E-3</v>
      </c>
      <c r="E58" s="173">
        <v>1.83410281E-3</v>
      </c>
      <c r="F58" s="173">
        <v>1.3439046549999999E-3</v>
      </c>
      <c r="G58" s="169" t="s">
        <v>150</v>
      </c>
    </row>
    <row r="59" spans="1:7">
      <c r="A59" s="148" t="s">
        <v>139</v>
      </c>
      <c r="B59" s="180">
        <v>382.6925</v>
      </c>
      <c r="C59" s="182">
        <v>9.2465117109999991E-3</v>
      </c>
      <c r="D59" s="182">
        <v>3.3270044599999996E-3</v>
      </c>
      <c r="E59" s="182">
        <v>2.0424049829999998E-3</v>
      </c>
      <c r="F59" s="182">
        <v>1.496534191E-3</v>
      </c>
      <c r="G59" s="181" t="s">
        <v>151</v>
      </c>
    </row>
    <row r="60" spans="1:7">
      <c r="A60" s="148" t="s">
        <v>140</v>
      </c>
      <c r="B60" s="180">
        <v>885.34969999999998</v>
      </c>
      <c r="C60" s="182">
        <v>2.1391577754000003E-2</v>
      </c>
      <c r="D60" s="182">
        <v>7.6969431089999995E-3</v>
      </c>
      <c r="E60" s="182">
        <v>4.7250537669999999E-3</v>
      </c>
      <c r="F60" s="182">
        <v>3.4621950959999996E-3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2.6960945226E-2</v>
      </c>
      <c r="D61" s="182">
        <v>9.7008675079999999E-3</v>
      </c>
      <c r="E61" s="182">
        <v>5.9552370219999994E-3</v>
      </c>
      <c r="F61" s="182">
        <v>4.3635889519999995E-3</v>
      </c>
      <c r="G61" s="181" t="s">
        <v>153</v>
      </c>
    </row>
    <row r="62" spans="1:7">
      <c r="A62" s="148" t="s">
        <v>142</v>
      </c>
      <c r="B62" s="180">
        <v>1143.5182</v>
      </c>
      <c r="C62" s="182">
        <v>2.7629374570999999E-2</v>
      </c>
      <c r="D62" s="182">
        <v>9.9413763059999997E-3</v>
      </c>
      <c r="E62" s="182">
        <v>6.1028822609999998E-3</v>
      </c>
      <c r="F62" s="182">
        <v>4.4717732490000004E-3</v>
      </c>
      <c r="G62" s="181" t="s">
        <v>154</v>
      </c>
    </row>
    <row r="63" spans="1:7">
      <c r="A63" s="148" t="s">
        <v>143</v>
      </c>
      <c r="B63" s="180">
        <v>1700.6179999999999</v>
      </c>
      <c r="C63" s="182">
        <v>4.1089867852E-2</v>
      </c>
      <c r="D63" s="182">
        <v>1.4784621259E-2</v>
      </c>
      <c r="E63" s="182">
        <v>9.0760876599999991E-3</v>
      </c>
      <c r="F63" s="182">
        <v>6.650334099E-3</v>
      </c>
      <c r="G63" s="181" t="s">
        <v>155</v>
      </c>
    </row>
    <row r="64" spans="1:7">
      <c r="A64" s="148" t="s">
        <v>144</v>
      </c>
      <c r="B64" s="180">
        <v>1896.6796999999999</v>
      </c>
      <c r="C64" s="182">
        <v>4.5827057123000003E-2</v>
      </c>
      <c r="D64" s="182">
        <v>1.6489118082000001E-2</v>
      </c>
      <c r="E64" s="182">
        <v>1.0122456202E-2</v>
      </c>
      <c r="F64" s="182">
        <v>7.4170411489999999E-3</v>
      </c>
      <c r="G64" s="181" t="s">
        <v>156</v>
      </c>
    </row>
    <row r="65" spans="1:7">
      <c r="A65" s="148" t="s">
        <v>145</v>
      </c>
      <c r="B65" s="180">
        <v>1993.7251000000001</v>
      </c>
      <c r="C65" s="182">
        <v>4.8171841585E-2</v>
      </c>
      <c r="D65" s="182">
        <v>1.7332799310999999E-2</v>
      </c>
      <c r="E65" s="182">
        <v>1.0640381189999999E-2</v>
      </c>
      <c r="F65" s="182">
        <v>7.7965410319999996E-3</v>
      </c>
      <c r="G65" s="181" t="s">
        <v>157</v>
      </c>
    </row>
    <row r="66" spans="1:7">
      <c r="A66" s="148" t="s">
        <v>146</v>
      </c>
      <c r="B66" s="180">
        <v>4561.4647999999997</v>
      </c>
      <c r="C66" s="182">
        <v>0.11021286723099999</v>
      </c>
      <c r="D66" s="182">
        <v>3.9655895359999999E-2</v>
      </c>
      <c r="E66" s="182">
        <v>2.4344240967000001E-2</v>
      </c>
      <c r="F66" s="182">
        <v>1.7837788911000001E-2</v>
      </c>
      <c r="G66" s="181" t="s">
        <v>158</v>
      </c>
    </row>
    <row r="67" spans="1:7">
      <c r="A67" s="148" t="s">
        <v>147</v>
      </c>
      <c r="B67" s="180">
        <v>4844.4584999999997</v>
      </c>
      <c r="C67" s="182">
        <v>0.11705048375400001</v>
      </c>
      <c r="D67" s="182">
        <v>4.2116150792999997E-2</v>
      </c>
      <c r="E67" s="182">
        <v>2.5854559938E-2</v>
      </c>
      <c r="F67" s="182">
        <v>1.8944446992E-2</v>
      </c>
      <c r="G67" s="181" t="s">
        <v>159</v>
      </c>
    </row>
    <row r="68" spans="1:7">
      <c r="A68" s="148" t="s">
        <v>148</v>
      </c>
      <c r="B68" s="180">
        <v>9873.7615000000005</v>
      </c>
      <c r="C68" s="182">
        <v>0.238567129855</v>
      </c>
      <c r="D68" s="182">
        <v>8.5839279710999999E-2</v>
      </c>
      <c r="E68" s="182">
        <v>5.2695622950999998E-2</v>
      </c>
      <c r="F68" s="182">
        <v>3.8611735729E-2</v>
      </c>
      <c r="G68" s="181" t="s">
        <v>160</v>
      </c>
    </row>
    <row r="69" spans="1:7">
      <c r="A69" s="170" t="s">
        <v>149</v>
      </c>
      <c r="B69" s="171">
        <v>12645.9908</v>
      </c>
      <c r="C69" s="174">
        <v>0.30554897739100001</v>
      </c>
      <c r="D69" s="174">
        <v>0.109940142012</v>
      </c>
      <c r="E69" s="174">
        <v>6.7490830422999998E-2</v>
      </c>
      <c r="F69" s="174">
        <v>4.9452648294E-2</v>
      </c>
      <c r="G69" s="172" t="s">
        <v>161</v>
      </c>
    </row>
    <row r="70" spans="1:7">
      <c r="A70" s="176" t="s">
        <v>297</v>
      </c>
      <c r="B70" s="177">
        <v>41387.769999999997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282.7045</v>
      </c>
      <c r="C72" s="173">
        <v>4.5329427609999999E-3</v>
      </c>
      <c r="D72" s="183"/>
      <c r="E72" s="183"/>
      <c r="F72" s="173">
        <v>1.1055271530000001E-3</v>
      </c>
      <c r="G72" s="169" t="s">
        <v>186</v>
      </c>
    </row>
    <row r="73" spans="1:7">
      <c r="A73" s="148" t="s">
        <v>163</v>
      </c>
      <c r="B73" s="180">
        <v>383.73930000000001</v>
      </c>
      <c r="C73" s="182">
        <v>6.1529557619999994E-3</v>
      </c>
      <c r="D73" s="165"/>
      <c r="E73" s="165"/>
      <c r="F73" s="182">
        <v>1.5006277439999999E-3</v>
      </c>
      <c r="G73" s="181" t="s">
        <v>187</v>
      </c>
    </row>
    <row r="74" spans="1:7">
      <c r="A74" s="148" t="s">
        <v>164</v>
      </c>
      <c r="B74" s="180">
        <v>397.2978</v>
      </c>
      <c r="C74" s="182">
        <v>6.3703555710000002E-3</v>
      </c>
      <c r="D74" s="165"/>
      <c r="E74" s="165"/>
      <c r="F74" s="182">
        <v>1.553648795E-3</v>
      </c>
      <c r="G74" s="181" t="s">
        <v>188</v>
      </c>
    </row>
    <row r="75" spans="1:7">
      <c r="A75" s="148" t="s">
        <v>165</v>
      </c>
      <c r="B75" s="180">
        <v>477.12060000000002</v>
      </c>
      <c r="C75" s="182">
        <v>7.6502509510000009E-3</v>
      </c>
      <c r="D75" s="165"/>
      <c r="E75" s="165"/>
      <c r="F75" s="182">
        <v>1.8657990190000002E-3</v>
      </c>
      <c r="G75" s="181" t="s">
        <v>189</v>
      </c>
    </row>
    <row r="76" spans="1:7">
      <c r="A76" s="148" t="s">
        <v>166</v>
      </c>
      <c r="B76" s="180">
        <v>729.02350000000001</v>
      </c>
      <c r="C76" s="182">
        <v>1.1689314450999999E-2</v>
      </c>
      <c r="D76" s="165"/>
      <c r="E76" s="165"/>
      <c r="F76" s="182">
        <v>2.8508752939999998E-3</v>
      </c>
      <c r="G76" s="181" t="s">
        <v>190</v>
      </c>
    </row>
    <row r="77" spans="1:7">
      <c r="A77" s="148" t="s">
        <v>167</v>
      </c>
      <c r="B77" s="180">
        <v>807.84119999999996</v>
      </c>
      <c r="C77" s="182">
        <v>1.2953093848999999E-2</v>
      </c>
      <c r="D77" s="165"/>
      <c r="E77" s="165"/>
      <c r="F77" s="182">
        <v>3.1590950340000001E-3</v>
      </c>
      <c r="G77" s="181" t="s">
        <v>191</v>
      </c>
    </row>
    <row r="78" spans="1:7">
      <c r="A78" s="148" t="s">
        <v>168</v>
      </c>
      <c r="B78" s="180">
        <v>824.70039999999995</v>
      </c>
      <c r="C78" s="182">
        <v>1.3223417768000002E-2</v>
      </c>
      <c r="D78" s="165"/>
      <c r="E78" s="165"/>
      <c r="F78" s="182">
        <v>3.2250236040000002E-3</v>
      </c>
      <c r="G78" s="181" t="s">
        <v>192</v>
      </c>
    </row>
    <row r="79" spans="1:7">
      <c r="A79" s="148" t="s">
        <v>169</v>
      </c>
      <c r="B79" s="180">
        <v>1298.2106000000001</v>
      </c>
      <c r="C79" s="182">
        <v>2.0815778814999998E-2</v>
      </c>
      <c r="D79" s="165"/>
      <c r="E79" s="165"/>
      <c r="F79" s="182">
        <v>5.0767040109999991E-3</v>
      </c>
      <c r="G79" s="181" t="s">
        <v>193</v>
      </c>
    </row>
    <row r="80" spans="1:7">
      <c r="A80" s="148" t="s">
        <v>170</v>
      </c>
      <c r="B80" s="180">
        <v>1306.761</v>
      </c>
      <c r="C80" s="182">
        <v>2.0952877707000002E-2</v>
      </c>
      <c r="D80" s="165"/>
      <c r="E80" s="165"/>
      <c r="F80" s="182">
        <v>5.1101406890000003E-3</v>
      </c>
      <c r="G80" s="181" t="s">
        <v>194</v>
      </c>
    </row>
    <row r="81" spans="1:7">
      <c r="A81" s="148" t="s">
        <v>171</v>
      </c>
      <c r="B81" s="180">
        <v>1419.8892000000001</v>
      </c>
      <c r="C81" s="182">
        <v>2.2766798798999999E-2</v>
      </c>
      <c r="D81" s="165"/>
      <c r="E81" s="165"/>
      <c r="F81" s="182">
        <v>5.5525329990000006E-3</v>
      </c>
      <c r="G81" s="181" t="s">
        <v>195</v>
      </c>
    </row>
    <row r="82" spans="1:7">
      <c r="A82" s="148" t="s">
        <v>172</v>
      </c>
      <c r="B82" s="180">
        <v>1454.7106000000001</v>
      </c>
      <c r="C82" s="182">
        <v>2.3325132370000001E-2</v>
      </c>
      <c r="D82" s="165"/>
      <c r="E82" s="165"/>
      <c r="F82" s="182">
        <v>5.6887034639999997E-3</v>
      </c>
      <c r="G82" s="181" t="s">
        <v>196</v>
      </c>
    </row>
    <row r="83" spans="1:7">
      <c r="A83" s="148" t="s">
        <v>173</v>
      </c>
      <c r="B83" s="180">
        <v>1611.3791000000001</v>
      </c>
      <c r="C83" s="182">
        <v>2.5837187689999999E-2</v>
      </c>
      <c r="D83" s="165"/>
      <c r="E83" s="165"/>
      <c r="F83" s="182">
        <v>6.3013618439999993E-3</v>
      </c>
      <c r="G83" s="181" t="s">
        <v>197</v>
      </c>
    </row>
    <row r="84" spans="1:7">
      <c r="A84" s="148" t="s">
        <v>174</v>
      </c>
      <c r="B84" s="180">
        <v>1836.5794000000001</v>
      </c>
      <c r="C84" s="182">
        <v>2.9448096146E-2</v>
      </c>
      <c r="D84" s="165"/>
      <c r="E84" s="165"/>
      <c r="F84" s="182">
        <v>7.1820165430000003E-3</v>
      </c>
      <c r="G84" s="181" t="s">
        <v>198</v>
      </c>
    </row>
    <row r="85" spans="1:7">
      <c r="A85" s="148" t="s">
        <v>175</v>
      </c>
      <c r="B85" s="180">
        <v>1917.3710000000001</v>
      </c>
      <c r="C85" s="182">
        <v>3.0743525467000002E-2</v>
      </c>
      <c r="D85" s="165"/>
      <c r="E85" s="165"/>
      <c r="F85" s="182">
        <v>7.4979552979999994E-3</v>
      </c>
      <c r="G85" s="181" t="s">
        <v>199</v>
      </c>
    </row>
    <row r="86" spans="1:7">
      <c r="A86" s="148" t="s">
        <v>176</v>
      </c>
      <c r="B86" s="180">
        <v>2289.8631</v>
      </c>
      <c r="C86" s="182">
        <v>3.6716141283999998E-2</v>
      </c>
      <c r="D86" s="165"/>
      <c r="E86" s="165"/>
      <c r="F86" s="182">
        <v>8.9546004200000001E-3</v>
      </c>
      <c r="G86" s="181" t="s">
        <v>200</v>
      </c>
    </row>
    <row r="87" spans="1:7">
      <c r="A87" s="148" t="s">
        <v>177</v>
      </c>
      <c r="B87" s="180">
        <v>2292.0598</v>
      </c>
      <c r="C87" s="182">
        <v>3.6751363629E-2</v>
      </c>
      <c r="D87" s="165"/>
      <c r="E87" s="165"/>
      <c r="F87" s="182">
        <v>8.9631907020000009E-3</v>
      </c>
      <c r="G87" s="181" t="s">
        <v>201</v>
      </c>
    </row>
    <row r="88" spans="1:7">
      <c r="A88" s="148" t="s">
        <v>178</v>
      </c>
      <c r="B88" s="180">
        <v>2753.9582999999998</v>
      </c>
      <c r="C88" s="182">
        <v>4.4157540262999999E-2</v>
      </c>
      <c r="D88" s="165"/>
      <c r="E88" s="165"/>
      <c r="F88" s="182">
        <v>1.0769463096E-2</v>
      </c>
      <c r="G88" s="181" t="s">
        <v>202</v>
      </c>
    </row>
    <row r="89" spans="1:7">
      <c r="A89" s="148" t="s">
        <v>179</v>
      </c>
      <c r="B89" s="180">
        <v>2782.5403000000001</v>
      </c>
      <c r="C89" s="182">
        <v>4.4615829996E-2</v>
      </c>
      <c r="D89" s="165"/>
      <c r="E89" s="165"/>
      <c r="F89" s="182">
        <v>1.0881234139999999E-2</v>
      </c>
      <c r="G89" s="181" t="s">
        <v>203</v>
      </c>
    </row>
    <row r="90" spans="1:7">
      <c r="A90" s="148" t="s">
        <v>180</v>
      </c>
      <c r="B90" s="180">
        <v>3126.3359</v>
      </c>
      <c r="C90" s="182">
        <v>5.0128320162999999E-2</v>
      </c>
      <c r="D90" s="165"/>
      <c r="E90" s="165"/>
      <c r="F90" s="182">
        <v>1.2225660461000001E-2</v>
      </c>
      <c r="G90" s="181" t="s">
        <v>204</v>
      </c>
    </row>
    <row r="91" spans="1:7">
      <c r="A91" s="148" t="s">
        <v>181</v>
      </c>
      <c r="B91" s="180">
        <v>4689.2776000000003</v>
      </c>
      <c r="C91" s="182">
        <v>7.5188852505000001E-2</v>
      </c>
      <c r="D91" s="165"/>
      <c r="E91" s="165"/>
      <c r="F91" s="182">
        <v>1.8337605932000001E-2</v>
      </c>
      <c r="G91" s="181" t="s">
        <v>205</v>
      </c>
    </row>
    <row r="92" spans="1:7">
      <c r="A92" s="148" t="s">
        <v>182</v>
      </c>
      <c r="B92" s="180">
        <v>4842.3094000000001</v>
      </c>
      <c r="C92" s="182">
        <v>7.7642596219999999E-2</v>
      </c>
      <c r="D92" s="165"/>
      <c r="E92" s="165"/>
      <c r="F92" s="182">
        <v>1.8936042851999998E-2</v>
      </c>
      <c r="G92" s="181" t="s">
        <v>206</v>
      </c>
    </row>
    <row r="93" spans="1:7">
      <c r="A93" s="148" t="s">
        <v>183</v>
      </c>
      <c r="B93" s="180">
        <v>4915.4007000000001</v>
      </c>
      <c r="C93" s="182">
        <v>7.8814557329000001E-2</v>
      </c>
      <c r="D93" s="165"/>
      <c r="E93" s="165"/>
      <c r="F93" s="182">
        <v>1.9221869278000001E-2</v>
      </c>
      <c r="G93" s="181" t="s">
        <v>207</v>
      </c>
    </row>
    <row r="94" spans="1:7">
      <c r="A94" s="148" t="s">
        <v>184</v>
      </c>
      <c r="B94" s="180">
        <v>5382.8717999999999</v>
      </c>
      <c r="C94" s="182">
        <v>8.6310086189999996E-2</v>
      </c>
      <c r="D94" s="165"/>
      <c r="E94" s="165"/>
      <c r="F94" s="182">
        <v>2.1049933543999998E-2</v>
      </c>
      <c r="G94" s="181" t="s">
        <v>208</v>
      </c>
    </row>
    <row r="95" spans="1:7">
      <c r="A95" s="170" t="s">
        <v>185</v>
      </c>
      <c r="B95" s="171">
        <v>14544.711600000001</v>
      </c>
      <c r="C95" s="174">
        <v>0.23321293139600002</v>
      </c>
      <c r="D95" s="184"/>
      <c r="E95" s="184"/>
      <c r="F95" s="174">
        <v>5.6877671245999996E-2</v>
      </c>
      <c r="G95" s="172" t="s">
        <v>209</v>
      </c>
    </row>
    <row r="96" spans="1:7">
      <c r="A96" s="176" t="s">
        <v>298</v>
      </c>
      <c r="B96" s="177">
        <v>62366.66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1095.768</v>
      </c>
      <c r="C98" s="188">
        <v>0.99999817479899999</v>
      </c>
      <c r="D98" s="188">
        <v>9.5262515560000007E-3</v>
      </c>
      <c r="E98" s="188">
        <v>5.8480425489999995E-3</v>
      </c>
      <c r="F98" s="188">
        <v>4.2850441989999996E-3</v>
      </c>
      <c r="G98" s="187" t="s">
        <v>211</v>
      </c>
    </row>
    <row r="99" spans="1:7">
      <c r="A99" s="176" t="s">
        <v>299</v>
      </c>
      <c r="B99" s="177">
        <v>1095.77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671.28599999999994</v>
      </c>
      <c r="C101" s="188">
        <v>0.99999404132299996</v>
      </c>
      <c r="D101" s="188">
        <v>5.8359427379999999E-3</v>
      </c>
      <c r="E101" s="189"/>
      <c r="F101" s="188">
        <v>2.6250905120000002E-3</v>
      </c>
      <c r="G101" s="187" t="s">
        <v>213</v>
      </c>
    </row>
    <row r="102" spans="1:7">
      <c r="A102" s="176" t="s">
        <v>300</v>
      </c>
      <c r="B102" s="177">
        <v>671.29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419.85090000000002</v>
      </c>
      <c r="C104" s="188">
        <v>1.000002143623</v>
      </c>
      <c r="D104" s="188">
        <v>3.650047537E-3</v>
      </c>
      <c r="E104" s="188">
        <v>2.2407169469999999E-3</v>
      </c>
      <c r="F104" s="188">
        <v>1.6418435870000001E-3</v>
      </c>
      <c r="G104" s="187" t="s">
        <v>215</v>
      </c>
    </row>
    <row r="105" spans="1:7">
      <c r="A105" s="176" t="s">
        <v>301</v>
      </c>
      <c r="B105" s="177">
        <v>419.85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1242.125</v>
      </c>
      <c r="C107" s="173">
        <v>0.339390470153</v>
      </c>
      <c r="D107" s="173">
        <v>1.079863184E-2</v>
      </c>
      <c r="E107" s="173">
        <v>6.6291403390000003E-3</v>
      </c>
      <c r="F107" s="173">
        <v>4.8573790490000004E-3</v>
      </c>
      <c r="G107" s="169" t="s">
        <v>218</v>
      </c>
    </row>
    <row r="108" spans="1:7">
      <c r="A108" s="170" t="s">
        <v>217</v>
      </c>
      <c r="B108" s="171">
        <v>2417.741</v>
      </c>
      <c r="C108" s="174">
        <v>0.66060843691200011</v>
      </c>
      <c r="D108" s="174">
        <v>2.1019056006999999E-2</v>
      </c>
      <c r="E108" s="174">
        <v>1.2903326471000001E-2</v>
      </c>
      <c r="F108" s="174">
        <v>9.4546720169999994E-3</v>
      </c>
      <c r="G108" s="172" t="s">
        <v>219</v>
      </c>
    </row>
    <row r="109" spans="1:7">
      <c r="A109" s="176" t="s">
        <v>302</v>
      </c>
      <c r="B109" s="177">
        <v>3659.87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330.94869999999997</v>
      </c>
      <c r="C111" s="173">
        <v>2.3570669554000001E-2</v>
      </c>
      <c r="D111" s="173">
        <v>2.8771606470000002E-3</v>
      </c>
      <c r="E111" s="173">
        <v>1.766251687E-3</v>
      </c>
      <c r="F111" s="173">
        <v>1.2941880099999999E-3</v>
      </c>
      <c r="G111" s="169" t="s">
        <v>225</v>
      </c>
    </row>
    <row r="112" spans="1:7">
      <c r="A112" s="148" t="s">
        <v>221</v>
      </c>
      <c r="B112" s="180">
        <v>782.23770000000002</v>
      </c>
      <c r="C112" s="182">
        <v>5.5712158226000001E-2</v>
      </c>
      <c r="D112" s="182">
        <v>6.8005208279999993E-3</v>
      </c>
      <c r="E112" s="182">
        <v>4.1747517290000001E-3</v>
      </c>
      <c r="F112" s="182">
        <v>3.0589715330000002E-3</v>
      </c>
      <c r="G112" s="181" t="s">
        <v>226</v>
      </c>
    </row>
    <row r="113" spans="1:7">
      <c r="A113" s="148" t="s">
        <v>222</v>
      </c>
      <c r="B113" s="180">
        <v>1423.7973</v>
      </c>
      <c r="C113" s="182">
        <v>0.101405008297</v>
      </c>
      <c r="D113" s="182">
        <v>1.2378031886E-2</v>
      </c>
      <c r="E113" s="182">
        <v>7.5987135880000002E-3</v>
      </c>
      <c r="F113" s="182">
        <v>5.5678157790000002E-3</v>
      </c>
      <c r="G113" s="181" t="s">
        <v>227</v>
      </c>
    </row>
    <row r="114" spans="1:7">
      <c r="A114" s="148" t="s">
        <v>223</v>
      </c>
      <c r="B114" s="180">
        <v>5307.7743</v>
      </c>
      <c r="C114" s="182">
        <v>0.378027755026</v>
      </c>
      <c r="D114" s="165"/>
      <c r="E114" s="165"/>
      <c r="F114" s="182">
        <v>2.0756261793999999E-2</v>
      </c>
      <c r="G114" s="181" t="s">
        <v>228</v>
      </c>
    </row>
    <row r="115" spans="1:7">
      <c r="A115" s="170" t="s">
        <v>224</v>
      </c>
      <c r="B115" s="171">
        <v>6195.9418999999998</v>
      </c>
      <c r="C115" s="174">
        <v>0.44128440177500006</v>
      </c>
      <c r="D115" s="174">
        <v>5.3865509089000001E-2</v>
      </c>
      <c r="E115" s="174">
        <v>3.3067338945999995E-2</v>
      </c>
      <c r="F115" s="174">
        <v>2.4229476398999999E-2</v>
      </c>
      <c r="G115" s="172" t="s">
        <v>229</v>
      </c>
    </row>
    <row r="116" spans="1:7">
      <c r="A116" s="176" t="s">
        <v>303</v>
      </c>
      <c r="B116" s="177">
        <v>14040.7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1558.83</v>
      </c>
      <c r="C118" s="188">
        <v>1</v>
      </c>
      <c r="D118" s="189"/>
      <c r="E118" s="188">
        <v>8.3193743260000005E-3</v>
      </c>
      <c r="F118" s="188">
        <v>6.0958665050000003E-3</v>
      </c>
      <c r="G118" s="187" t="s">
        <v>231</v>
      </c>
    </row>
    <row r="119" spans="1:7">
      <c r="A119" s="176" t="s">
        <v>304</v>
      </c>
      <c r="B119" s="177">
        <v>1558.83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309.77670000000001</v>
      </c>
      <c r="C121" s="173">
        <v>0.37642683549200001</v>
      </c>
      <c r="D121" s="183"/>
      <c r="E121" s="173">
        <v>1.6532580999999999E-3</v>
      </c>
      <c r="F121" s="173">
        <v>1.2113940650000001E-3</v>
      </c>
      <c r="G121" s="169" t="s">
        <v>234</v>
      </c>
    </row>
    <row r="122" spans="1:7">
      <c r="A122" s="170" t="s">
        <v>233</v>
      </c>
      <c r="B122" s="171">
        <v>513.16300000000001</v>
      </c>
      <c r="C122" s="174">
        <v>0.62357279996100001</v>
      </c>
      <c r="D122" s="184"/>
      <c r="E122" s="174">
        <v>2.7387175559999998E-3</v>
      </c>
      <c r="F122" s="174">
        <v>2.0067442529999998E-3</v>
      </c>
      <c r="G122" s="172" t="s">
        <v>235</v>
      </c>
    </row>
    <row r="123" spans="1:7">
      <c r="A123" s="176" t="s">
        <v>305</v>
      </c>
      <c r="B123" s="177">
        <v>822.94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205.95529999999999</v>
      </c>
      <c r="C125" s="173">
        <v>5.6182799589999995E-3</v>
      </c>
      <c r="D125" s="183"/>
      <c r="E125" s="173">
        <v>1.0991700409999998E-3</v>
      </c>
      <c r="F125" s="173">
        <v>8.0539636400000006E-4</v>
      </c>
      <c r="G125" s="169" t="s">
        <v>263</v>
      </c>
    </row>
    <row r="126" spans="1:7">
      <c r="A126" s="148" t="s">
        <v>237</v>
      </c>
      <c r="B126" s="180">
        <v>307.68599999999998</v>
      </c>
      <c r="C126" s="182">
        <v>8.3934042350000005E-3</v>
      </c>
      <c r="D126" s="165"/>
      <c r="E126" s="182">
        <v>1.642100171E-3</v>
      </c>
      <c r="F126" s="182">
        <v>1.2032182989999999E-3</v>
      </c>
      <c r="G126" s="181" t="s">
        <v>264</v>
      </c>
    </row>
    <row r="127" spans="1:7">
      <c r="A127" s="148" t="s">
        <v>238</v>
      </c>
      <c r="B127" s="180">
        <v>334.57220000000001</v>
      </c>
      <c r="C127" s="182">
        <v>9.1268361920000003E-3</v>
      </c>
      <c r="D127" s="165"/>
      <c r="E127" s="182">
        <v>1.785590071E-3</v>
      </c>
      <c r="F127" s="182">
        <v>1.3083578500000001E-3</v>
      </c>
      <c r="G127" s="181" t="s">
        <v>265</v>
      </c>
    </row>
    <row r="128" spans="1:7">
      <c r="A128" s="148" t="s">
        <v>239</v>
      </c>
      <c r="B128" s="180">
        <v>359.58600000000001</v>
      </c>
      <c r="C128" s="182">
        <v>9.8091907180000004E-3</v>
      </c>
      <c r="D128" s="165"/>
      <c r="E128" s="182">
        <v>1.9190870949999999E-3</v>
      </c>
      <c r="F128" s="182">
        <v>1.406175307E-3</v>
      </c>
      <c r="G128" s="181" t="s">
        <v>266</v>
      </c>
    </row>
    <row r="129" spans="1:7">
      <c r="A129" s="148" t="s">
        <v>240</v>
      </c>
      <c r="B129" s="180">
        <v>364.24459999999999</v>
      </c>
      <c r="C129" s="182">
        <v>9.9362732410000001E-3</v>
      </c>
      <c r="D129" s="165"/>
      <c r="E129" s="182">
        <v>1.94394974E-3</v>
      </c>
      <c r="F129" s="182">
        <v>1.4243929459999999E-3</v>
      </c>
      <c r="G129" s="181" t="s">
        <v>267</v>
      </c>
    </row>
    <row r="130" spans="1:7">
      <c r="A130" s="148" t="s">
        <v>241</v>
      </c>
      <c r="B130" s="180">
        <v>369.03629999999998</v>
      </c>
      <c r="C130" s="182">
        <v>1.0066986614E-2</v>
      </c>
      <c r="D130" s="165"/>
      <c r="E130" s="182">
        <v>1.9695227320000001E-3</v>
      </c>
      <c r="F130" s="182">
        <v>1.443131079E-3</v>
      </c>
      <c r="G130" s="181" t="s">
        <v>268</v>
      </c>
    </row>
    <row r="131" spans="1:7">
      <c r="A131" s="148" t="s">
        <v>242</v>
      </c>
      <c r="B131" s="180">
        <v>419.29829999999998</v>
      </c>
      <c r="C131" s="182">
        <v>1.1438089894000001E-2</v>
      </c>
      <c r="D131" s="165"/>
      <c r="E131" s="182">
        <v>2.2377677570000003E-3</v>
      </c>
      <c r="F131" s="182">
        <v>1.6396826230000001E-3</v>
      </c>
      <c r="G131" s="181" t="s">
        <v>269</v>
      </c>
    </row>
    <row r="132" spans="1:7">
      <c r="A132" s="148" t="s">
        <v>243</v>
      </c>
      <c r="B132" s="180">
        <v>445.2321</v>
      </c>
      <c r="C132" s="182">
        <v>1.2145541213999999E-2</v>
      </c>
      <c r="D132" s="165"/>
      <c r="E132" s="182">
        <v>2.37617476E-3</v>
      </c>
      <c r="F132" s="182">
        <v>1.741097775E-3</v>
      </c>
      <c r="G132" s="181" t="s">
        <v>270</v>
      </c>
    </row>
    <row r="133" spans="1:7">
      <c r="A133" s="148" t="s">
        <v>244</v>
      </c>
      <c r="B133" s="180">
        <v>545.51289999999995</v>
      </c>
      <c r="C133" s="182">
        <v>1.488111349E-2</v>
      </c>
      <c r="D133" s="165"/>
      <c r="E133" s="182">
        <v>2.9113668679999999E-3</v>
      </c>
      <c r="F133" s="182">
        <v>2.133249819E-3</v>
      </c>
      <c r="G133" s="181" t="s">
        <v>271</v>
      </c>
    </row>
    <row r="134" spans="1:7">
      <c r="A134" s="148" t="s">
        <v>245</v>
      </c>
      <c r="B134" s="180">
        <v>550.03210000000001</v>
      </c>
      <c r="C134" s="182">
        <v>1.5004393303000001E-2</v>
      </c>
      <c r="D134" s="165"/>
      <c r="E134" s="182">
        <v>2.9354855439999998E-3</v>
      </c>
      <c r="F134" s="182">
        <v>2.15092233E-3</v>
      </c>
      <c r="G134" s="181" t="s">
        <v>272</v>
      </c>
    </row>
    <row r="135" spans="1:7">
      <c r="A135" s="148" t="s">
        <v>246</v>
      </c>
      <c r="B135" s="180">
        <v>607.21169999999995</v>
      </c>
      <c r="C135" s="182">
        <v>1.6564202643999999E-2</v>
      </c>
      <c r="D135" s="165"/>
      <c r="E135" s="182">
        <v>3.2406493509999999E-3</v>
      </c>
      <c r="F135" s="182">
        <v>2.3745254220000002E-3</v>
      </c>
      <c r="G135" s="181" t="s">
        <v>273</v>
      </c>
    </row>
    <row r="136" spans="1:7">
      <c r="A136" s="148" t="s">
        <v>247</v>
      </c>
      <c r="B136" s="180">
        <v>685.98739999999998</v>
      </c>
      <c r="C136" s="182">
        <v>1.8713134652000002E-2</v>
      </c>
      <c r="D136" s="165"/>
      <c r="E136" s="182">
        <v>3.6610701380000001E-3</v>
      </c>
      <c r="F136" s="182">
        <v>2.6825809189999997E-3</v>
      </c>
      <c r="G136" s="181" t="s">
        <v>274</v>
      </c>
    </row>
    <row r="137" spans="1:7">
      <c r="A137" s="148" t="s">
        <v>248</v>
      </c>
      <c r="B137" s="180">
        <v>713.88160000000005</v>
      </c>
      <c r="C137" s="182">
        <v>1.9474063965E-2</v>
      </c>
      <c r="D137" s="165"/>
      <c r="E137" s="182">
        <v>3.809939669E-3</v>
      </c>
      <c r="F137" s="182">
        <v>2.791662294E-3</v>
      </c>
      <c r="G137" s="181" t="s">
        <v>275</v>
      </c>
    </row>
    <row r="138" spans="1:7">
      <c r="A138" s="148" t="s">
        <v>249</v>
      </c>
      <c r="B138" s="180">
        <v>876.35440000000006</v>
      </c>
      <c r="C138" s="182">
        <v>2.3906179457999999E-2</v>
      </c>
      <c r="D138" s="165"/>
      <c r="E138" s="182">
        <v>4.6770464360000007E-3</v>
      </c>
      <c r="F138" s="182">
        <v>3.4270186190000001E-3</v>
      </c>
      <c r="G138" s="181" t="s">
        <v>276</v>
      </c>
    </row>
    <row r="139" spans="1:7">
      <c r="A139" s="148" t="s">
        <v>250</v>
      </c>
      <c r="B139" s="180">
        <v>1194.3441</v>
      </c>
      <c r="C139" s="182">
        <v>3.2580659593000001E-2</v>
      </c>
      <c r="D139" s="165"/>
      <c r="E139" s="182">
        <v>6.3741367829999998E-3</v>
      </c>
      <c r="F139" s="182">
        <v>4.6705299449999998E-3</v>
      </c>
      <c r="G139" s="181" t="s">
        <v>277</v>
      </c>
    </row>
    <row r="140" spans="1:7">
      <c r="A140" s="148" t="s">
        <v>251</v>
      </c>
      <c r="B140" s="180">
        <v>1199.8596</v>
      </c>
      <c r="C140" s="182">
        <v>3.2731117595999996E-2</v>
      </c>
      <c r="D140" s="165"/>
      <c r="E140" s="182">
        <v>6.4035726479999997E-3</v>
      </c>
      <c r="F140" s="182">
        <v>4.6920985269999996E-3</v>
      </c>
      <c r="G140" s="181" t="s">
        <v>278</v>
      </c>
    </row>
    <row r="141" spans="1:7">
      <c r="A141" s="148" t="s">
        <v>252</v>
      </c>
      <c r="B141" s="180">
        <v>1303.5273999999999</v>
      </c>
      <c r="C141" s="182">
        <v>3.5559084261999996E-2</v>
      </c>
      <c r="D141" s="165"/>
      <c r="E141" s="182">
        <v>6.9568409539999994E-3</v>
      </c>
      <c r="F141" s="182">
        <v>5.097495568E-3</v>
      </c>
      <c r="G141" s="181" t="s">
        <v>279</v>
      </c>
    </row>
    <row r="142" spans="1:7">
      <c r="A142" s="148" t="s">
        <v>253</v>
      </c>
      <c r="B142" s="180">
        <v>1358.1268</v>
      </c>
      <c r="C142" s="182">
        <v>3.7048508009000003E-2</v>
      </c>
      <c r="D142" s="165"/>
      <c r="E142" s="182">
        <v>7.2482344009999998E-3</v>
      </c>
      <c r="F142" s="182">
        <v>5.3110086860000006E-3</v>
      </c>
      <c r="G142" s="181" t="s">
        <v>280</v>
      </c>
    </row>
    <row r="143" spans="1:7">
      <c r="A143" s="148" t="s">
        <v>254</v>
      </c>
      <c r="B143" s="180">
        <v>1598.0933</v>
      </c>
      <c r="C143" s="182">
        <v>4.3594583676000005E-2</v>
      </c>
      <c r="D143" s="165"/>
      <c r="E143" s="182">
        <v>8.528920005000001E-3</v>
      </c>
      <c r="F143" s="182">
        <v>6.2494071959999994E-3</v>
      </c>
      <c r="G143" s="181" t="s">
        <v>281</v>
      </c>
    </row>
    <row r="144" spans="1:7">
      <c r="A144" s="148" t="s">
        <v>255</v>
      </c>
      <c r="B144" s="180">
        <v>1794.0441000000001</v>
      </c>
      <c r="C144" s="182">
        <v>4.8939949647999997E-2</v>
      </c>
      <c r="D144" s="165"/>
      <c r="E144" s="182">
        <v>9.5746966799999996E-3</v>
      </c>
      <c r="F144" s="182">
        <v>7.0156805669999997E-3</v>
      </c>
      <c r="G144" s="181" t="s">
        <v>282</v>
      </c>
    </row>
    <row r="145" spans="1:7">
      <c r="A145" s="148" t="s">
        <v>256</v>
      </c>
      <c r="B145" s="180">
        <v>1810.2256</v>
      </c>
      <c r="C145" s="182">
        <v>4.9381366777000002E-2</v>
      </c>
      <c r="D145" s="165"/>
      <c r="E145" s="182">
        <v>9.6610562930000005E-3</v>
      </c>
      <c r="F145" s="182">
        <v>7.0789589639999994E-3</v>
      </c>
      <c r="G145" s="181" t="s">
        <v>283</v>
      </c>
    </row>
    <row r="146" spans="1:7">
      <c r="A146" s="148" t="s">
        <v>257</v>
      </c>
      <c r="B146" s="180">
        <v>1811.4101000000001</v>
      </c>
      <c r="C146" s="182">
        <v>4.9413678898000003E-2</v>
      </c>
      <c r="D146" s="165"/>
      <c r="E146" s="182">
        <v>9.6673778919999995E-3</v>
      </c>
      <c r="F146" s="182">
        <v>7.0835909980000002E-3</v>
      </c>
      <c r="G146" s="181" t="s">
        <v>284</v>
      </c>
    </row>
    <row r="147" spans="1:7">
      <c r="A147" s="148" t="s">
        <v>258</v>
      </c>
      <c r="B147" s="180">
        <v>1867.5210999999999</v>
      </c>
      <c r="C147" s="182">
        <v>5.0944337767999996E-2</v>
      </c>
      <c r="D147" s="165"/>
      <c r="E147" s="182">
        <v>9.9668386499999987E-3</v>
      </c>
      <c r="F147" s="182">
        <v>7.3030152880000001E-3</v>
      </c>
      <c r="G147" s="181" t="s">
        <v>285</v>
      </c>
    </row>
    <row r="148" spans="1:7">
      <c r="A148" s="148" t="s">
        <v>259</v>
      </c>
      <c r="B148" s="180">
        <v>2005.8076000000001</v>
      </c>
      <c r="C148" s="182">
        <v>5.4716672208999999E-2</v>
      </c>
      <c r="D148" s="165"/>
      <c r="E148" s="182">
        <v>1.0704864705999999E-2</v>
      </c>
      <c r="F148" s="182">
        <v>7.8437901270000006E-3</v>
      </c>
      <c r="G148" s="181" t="s">
        <v>286</v>
      </c>
    </row>
    <row r="149" spans="1:7">
      <c r="A149" s="148" t="s">
        <v>260</v>
      </c>
      <c r="B149" s="180">
        <v>4328.0277999999998</v>
      </c>
      <c r="C149" s="182">
        <v>0.118064802648</v>
      </c>
      <c r="D149" s="165"/>
      <c r="E149" s="182">
        <v>2.309840288E-2</v>
      </c>
      <c r="F149" s="182">
        <v>1.6924924269E-2</v>
      </c>
      <c r="G149" s="181" t="s">
        <v>287</v>
      </c>
    </row>
    <row r="150" spans="1:7">
      <c r="A150" s="148" t="s">
        <v>261</v>
      </c>
      <c r="B150" s="180">
        <v>4481.1556</v>
      </c>
      <c r="C150" s="182">
        <v>0.12224199473700001</v>
      </c>
      <c r="D150" s="165"/>
      <c r="E150" s="182">
        <v>2.391563599E-2</v>
      </c>
      <c r="F150" s="182">
        <v>1.7523736600999998E-2</v>
      </c>
      <c r="G150" s="181" t="s">
        <v>288</v>
      </c>
    </row>
    <row r="151" spans="1:7">
      <c r="A151" s="170" t="s">
        <v>262</v>
      </c>
      <c r="B151" s="171">
        <v>5121.3335999999999</v>
      </c>
      <c r="C151" s="174">
        <v>0.13970548913200001</v>
      </c>
      <c r="D151" s="184"/>
      <c r="E151" s="174">
        <v>2.7332224339E-2</v>
      </c>
      <c r="F151" s="174">
        <v>2.0027178046000002E-2</v>
      </c>
      <c r="G151" s="172" t="s">
        <v>289</v>
      </c>
    </row>
    <row r="152" spans="1:7">
      <c r="A152" s="176" t="s">
        <v>306</v>
      </c>
      <c r="B152" s="177">
        <v>36658.07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02/10/2026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937.64549999999997</v>
      </c>
      <c r="C6" s="173">
        <v>0.75</v>
      </c>
      <c r="D6" s="168">
        <v>703.23410000000001</v>
      </c>
      <c r="E6" s="173">
        <v>0.01</v>
      </c>
      <c r="F6" s="169" t="s">
        <v>83</v>
      </c>
    </row>
    <row r="7" spans="1:6">
      <c r="A7" s="148" t="s">
        <v>71</v>
      </c>
      <c r="B7" s="180">
        <v>1073.9872</v>
      </c>
      <c r="C7" s="182">
        <v>0.85</v>
      </c>
      <c r="D7" s="180">
        <v>912.88909999999998</v>
      </c>
      <c r="E7" s="182">
        <v>0.01</v>
      </c>
      <c r="F7" s="181" t="s">
        <v>84</v>
      </c>
    </row>
    <row r="8" spans="1:6">
      <c r="A8" s="148" t="s">
        <v>72</v>
      </c>
      <c r="B8" s="180">
        <v>1439.2773999999999</v>
      </c>
      <c r="C8" s="182">
        <v>0.9</v>
      </c>
      <c r="D8" s="180">
        <v>1295.3496</v>
      </c>
      <c r="E8" s="182">
        <v>0.01</v>
      </c>
      <c r="F8" s="181" t="s">
        <v>85</v>
      </c>
    </row>
    <row r="9" spans="1:6">
      <c r="A9" s="148" t="s">
        <v>74</v>
      </c>
      <c r="B9" s="180">
        <v>2544.0257000000001</v>
      </c>
      <c r="C9" s="182">
        <v>0.3</v>
      </c>
      <c r="D9" s="180">
        <v>763.20770000000005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4923.1432000000004</v>
      </c>
      <c r="C10" s="182">
        <v>0.8</v>
      </c>
      <c r="D10" s="180">
        <v>3938.5146</v>
      </c>
      <c r="E10" s="182">
        <v>0.04</v>
      </c>
      <c r="F10" s="181" t="s">
        <v>88</v>
      </c>
    </row>
    <row r="11" spans="1:6">
      <c r="A11" s="170" t="s">
        <v>76</v>
      </c>
      <c r="B11" s="171">
        <v>5669.1153999999997</v>
      </c>
      <c r="C11" s="174">
        <v>1</v>
      </c>
      <c r="D11" s="171">
        <v>5669.1153999999997</v>
      </c>
      <c r="E11" s="174">
        <v>0.06</v>
      </c>
      <c r="F11" s="172" t="s">
        <v>89</v>
      </c>
    </row>
    <row r="12" spans="1:6">
      <c r="A12" s="176" t="s">
        <v>307</v>
      </c>
      <c r="B12" s="177">
        <v>16587.189999999999</v>
      </c>
      <c r="C12" s="179"/>
      <c r="D12" s="177">
        <v>13282.31</v>
      </c>
      <c r="E12" s="178">
        <v>0.14000000000000001</v>
      </c>
      <c r="F12" s="175"/>
    </row>
    <row r="14" spans="1:6">
      <c r="A14" s="167" t="s">
        <v>129</v>
      </c>
      <c r="B14" s="168">
        <v>2971.0709999999999</v>
      </c>
      <c r="C14" s="173">
        <v>0.4</v>
      </c>
      <c r="D14" s="168">
        <v>1188.4280000000001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7508.2</v>
      </c>
      <c r="C15" s="174">
        <v>0.65</v>
      </c>
      <c r="D15" s="171">
        <v>4880.33</v>
      </c>
      <c r="E15" s="174">
        <v>0.05</v>
      </c>
      <c r="F15" s="172" t="s">
        <v>133</v>
      </c>
    </row>
    <row r="16" spans="1:6">
      <c r="A16" s="176" t="s">
        <v>308</v>
      </c>
      <c r="B16" s="177">
        <v>10479.27</v>
      </c>
      <c r="C16" s="179"/>
      <c r="D16" s="177">
        <v>6068.76</v>
      </c>
      <c r="E16" s="178">
        <v>0.06</v>
      </c>
      <c r="F16" s="175"/>
    </row>
    <row r="18" spans="1:6">
      <c r="A18" s="167" t="s">
        <v>140</v>
      </c>
      <c r="B18" s="168">
        <v>885.34969999999998</v>
      </c>
      <c r="C18" s="173">
        <v>1</v>
      </c>
      <c r="D18" s="168">
        <v>885.34969999999998</v>
      </c>
      <c r="E18" s="173">
        <v>0.01</v>
      </c>
      <c r="F18" s="169" t="s">
        <v>152</v>
      </c>
    </row>
    <row r="19" spans="1:6">
      <c r="A19" s="148" t="s">
        <v>142</v>
      </c>
      <c r="B19" s="180">
        <v>1143.5182</v>
      </c>
      <c r="C19" s="182">
        <v>0.4</v>
      </c>
      <c r="D19" s="180">
        <v>457.40730000000002</v>
      </c>
      <c r="E19" s="182">
        <v>0</v>
      </c>
      <c r="F19" s="181" t="s">
        <v>154</v>
      </c>
    </row>
    <row r="20" spans="1:6">
      <c r="A20" s="148" t="s">
        <v>143</v>
      </c>
      <c r="B20" s="180">
        <v>1700.6179999999999</v>
      </c>
      <c r="C20" s="182">
        <v>0.5</v>
      </c>
      <c r="D20" s="180">
        <v>850.30899999999997</v>
      </c>
      <c r="E20" s="182">
        <v>0.01</v>
      </c>
      <c r="F20" s="181" t="s">
        <v>155</v>
      </c>
    </row>
    <row r="21" spans="1:6">
      <c r="A21" s="148" t="s">
        <v>144</v>
      </c>
      <c r="B21" s="180">
        <v>1896.6796999999999</v>
      </c>
      <c r="C21" s="182">
        <v>0.3</v>
      </c>
      <c r="D21" s="180">
        <v>569.00390000000004</v>
      </c>
      <c r="E21" s="182">
        <v>0.01</v>
      </c>
      <c r="F21" s="181" t="s">
        <v>156</v>
      </c>
    </row>
    <row r="22" spans="1:6">
      <c r="A22" s="148" t="s">
        <v>145</v>
      </c>
      <c r="B22" s="180">
        <v>1993.7251000000001</v>
      </c>
      <c r="C22" s="182">
        <v>0.45</v>
      </c>
      <c r="D22" s="180">
        <v>897.17629999999997</v>
      </c>
      <c r="E22" s="182">
        <v>0.01</v>
      </c>
      <c r="F22" s="181" t="s">
        <v>157</v>
      </c>
    </row>
    <row r="23" spans="1:6">
      <c r="A23" s="148" t="s">
        <v>146</v>
      </c>
      <c r="B23" s="180">
        <v>4561.4647999999997</v>
      </c>
      <c r="C23" s="182">
        <v>0.6</v>
      </c>
      <c r="D23" s="180">
        <v>2736.8789000000002</v>
      </c>
      <c r="E23" s="182">
        <v>0.03</v>
      </c>
      <c r="F23" s="181" t="s">
        <v>158</v>
      </c>
    </row>
    <row r="24" spans="1:6">
      <c r="A24" s="148" t="s">
        <v>147</v>
      </c>
      <c r="B24" s="180">
        <v>4844.4584999999997</v>
      </c>
      <c r="C24" s="182">
        <v>0.5</v>
      </c>
      <c r="D24" s="180">
        <v>2422.2293</v>
      </c>
      <c r="E24" s="182">
        <v>0.02</v>
      </c>
      <c r="F24" s="181" t="s">
        <v>159</v>
      </c>
    </row>
    <row r="25" spans="1:6">
      <c r="A25" s="148" t="s">
        <v>148</v>
      </c>
      <c r="B25" s="180">
        <v>9873.7615000000005</v>
      </c>
      <c r="C25" s="182">
        <v>0.8</v>
      </c>
      <c r="D25" s="180">
        <v>7899.0092000000004</v>
      </c>
      <c r="E25" s="182">
        <v>0.08</v>
      </c>
      <c r="F25" s="181" t="s">
        <v>160</v>
      </c>
    </row>
    <row r="26" spans="1:6">
      <c r="A26" s="170" t="s">
        <v>149</v>
      </c>
      <c r="B26" s="171">
        <v>12645.9908</v>
      </c>
      <c r="C26" s="174">
        <v>0.8</v>
      </c>
      <c r="D26" s="171">
        <v>9442.1492999999991</v>
      </c>
      <c r="E26" s="174">
        <v>0.1</v>
      </c>
      <c r="F26" s="172" t="s">
        <v>161</v>
      </c>
    </row>
    <row r="27" spans="1:6">
      <c r="A27" s="176" t="s">
        <v>309</v>
      </c>
      <c r="B27" s="177">
        <v>39545.57</v>
      </c>
      <c r="C27" s="179"/>
      <c r="D27" s="177">
        <v>26159.51</v>
      </c>
      <c r="E27" s="178">
        <v>0.27</v>
      </c>
      <c r="F27" s="175"/>
    </row>
    <row r="29" spans="1:6">
      <c r="A29" s="167" t="s">
        <v>167</v>
      </c>
      <c r="B29" s="168">
        <v>807.84119999999996</v>
      </c>
      <c r="C29" s="173">
        <v>0.3</v>
      </c>
      <c r="D29" s="168">
        <v>242.35239999999999</v>
      </c>
      <c r="E29" s="173">
        <v>0</v>
      </c>
      <c r="F29" s="169" t="s">
        <v>191</v>
      </c>
    </row>
    <row r="30" spans="1:6">
      <c r="A30" s="148" t="s">
        <v>169</v>
      </c>
      <c r="B30" s="180">
        <v>1298.2106000000001</v>
      </c>
      <c r="C30" s="182">
        <v>1</v>
      </c>
      <c r="D30" s="180">
        <v>1298.2106000000001</v>
      </c>
      <c r="E30" s="182">
        <v>0.01</v>
      </c>
      <c r="F30" s="181" t="s">
        <v>193</v>
      </c>
    </row>
    <row r="31" spans="1:6">
      <c r="A31" s="148" t="s">
        <v>170</v>
      </c>
      <c r="B31" s="180">
        <v>1306.761</v>
      </c>
      <c r="C31" s="182">
        <v>1</v>
      </c>
      <c r="D31" s="180">
        <v>1306.761</v>
      </c>
      <c r="E31" s="182">
        <v>0.01</v>
      </c>
      <c r="F31" s="181" t="s">
        <v>194</v>
      </c>
    </row>
    <row r="32" spans="1:6">
      <c r="A32" s="148" t="s">
        <v>171</v>
      </c>
      <c r="B32" s="180">
        <v>1419.8892000000001</v>
      </c>
      <c r="C32" s="182">
        <v>0.9</v>
      </c>
      <c r="D32" s="180">
        <v>1277.9003</v>
      </c>
      <c r="E32" s="182">
        <v>0.01</v>
      </c>
      <c r="F32" s="181" t="s">
        <v>195</v>
      </c>
    </row>
    <row r="33" spans="1:6">
      <c r="A33" s="148" t="s">
        <v>172</v>
      </c>
      <c r="B33" s="180">
        <v>1454.7106000000001</v>
      </c>
      <c r="C33" s="182">
        <v>0.9</v>
      </c>
      <c r="D33" s="180">
        <v>1309.2394999999999</v>
      </c>
      <c r="E33" s="182">
        <v>0.01</v>
      </c>
      <c r="F33" s="181" t="s">
        <v>196</v>
      </c>
    </row>
    <row r="34" spans="1:6">
      <c r="A34" s="148" t="s">
        <v>173</v>
      </c>
      <c r="B34" s="180">
        <v>1611.3791000000001</v>
      </c>
      <c r="C34" s="182">
        <v>1</v>
      </c>
      <c r="D34" s="180">
        <v>1611.3791000000001</v>
      </c>
      <c r="E34" s="182">
        <v>0.02</v>
      </c>
      <c r="F34" s="181" t="s">
        <v>197</v>
      </c>
    </row>
    <row r="35" spans="1:6">
      <c r="A35" s="148" t="s">
        <v>174</v>
      </c>
      <c r="B35" s="180">
        <v>1836.5794000000001</v>
      </c>
      <c r="C35" s="182">
        <v>1</v>
      </c>
      <c r="D35" s="180">
        <v>1836.5794000000001</v>
      </c>
      <c r="E35" s="182">
        <v>0.02</v>
      </c>
      <c r="F35" s="181" t="s">
        <v>198</v>
      </c>
    </row>
    <row r="36" spans="1:6">
      <c r="A36" s="148" t="s">
        <v>176</v>
      </c>
      <c r="B36" s="180">
        <v>2289.8631</v>
      </c>
      <c r="C36" s="182">
        <v>1</v>
      </c>
      <c r="D36" s="180">
        <v>2289.8631</v>
      </c>
      <c r="E36" s="182">
        <v>0.02</v>
      </c>
      <c r="F36" s="181" t="s">
        <v>200</v>
      </c>
    </row>
    <row r="37" spans="1:6">
      <c r="A37" s="148" t="s">
        <v>177</v>
      </c>
      <c r="B37" s="180">
        <v>2292.0598</v>
      </c>
      <c r="C37" s="182">
        <v>0.95</v>
      </c>
      <c r="D37" s="180">
        <v>2177.4567999999999</v>
      </c>
      <c r="E37" s="182">
        <v>0.02</v>
      </c>
      <c r="F37" s="181" t="s">
        <v>201</v>
      </c>
    </row>
    <row r="38" spans="1:6">
      <c r="A38" s="148" t="s">
        <v>178</v>
      </c>
      <c r="B38" s="180">
        <v>2753.9582999999998</v>
      </c>
      <c r="C38" s="182">
        <v>1</v>
      </c>
      <c r="D38" s="180">
        <v>2753.9582999999998</v>
      </c>
      <c r="E38" s="182">
        <v>0.03</v>
      </c>
      <c r="F38" s="181" t="s">
        <v>202</v>
      </c>
    </row>
    <row r="39" spans="1:6">
      <c r="A39" s="148" t="s">
        <v>179</v>
      </c>
      <c r="B39" s="180">
        <v>2782.5403000000001</v>
      </c>
      <c r="C39" s="182">
        <v>0.9</v>
      </c>
      <c r="D39" s="180">
        <v>2504.2863000000002</v>
      </c>
      <c r="E39" s="182">
        <v>0.03</v>
      </c>
      <c r="F39" s="181" t="s">
        <v>203</v>
      </c>
    </row>
    <row r="40" spans="1:6">
      <c r="A40" s="148" t="s">
        <v>180</v>
      </c>
      <c r="B40" s="180">
        <v>3126.3359</v>
      </c>
      <c r="C40" s="182">
        <v>0.75</v>
      </c>
      <c r="D40" s="180">
        <v>2344.7519000000002</v>
      </c>
      <c r="E40" s="182">
        <v>0.02</v>
      </c>
      <c r="F40" s="181" t="s">
        <v>204</v>
      </c>
    </row>
    <row r="41" spans="1:6">
      <c r="A41" s="148" t="s">
        <v>181</v>
      </c>
      <c r="B41" s="180">
        <v>4689.2776000000003</v>
      </c>
      <c r="C41" s="182">
        <v>1</v>
      </c>
      <c r="D41" s="180">
        <v>4689.2776000000003</v>
      </c>
      <c r="E41" s="182">
        <v>0.05</v>
      </c>
      <c r="F41" s="181" t="s">
        <v>205</v>
      </c>
    </row>
    <row r="42" spans="1:6">
      <c r="A42" s="148" t="s">
        <v>182</v>
      </c>
      <c r="B42" s="180">
        <v>4842.3094000000001</v>
      </c>
      <c r="C42" s="182">
        <v>0.85</v>
      </c>
      <c r="D42" s="180">
        <v>4115.9629999999997</v>
      </c>
      <c r="E42" s="182">
        <v>0.04</v>
      </c>
      <c r="F42" s="181" t="s">
        <v>206</v>
      </c>
    </row>
    <row r="43" spans="1:6">
      <c r="A43" s="148" t="s">
        <v>183</v>
      </c>
      <c r="B43" s="180">
        <v>4915.4007000000001</v>
      </c>
      <c r="C43" s="182">
        <v>0.95</v>
      </c>
      <c r="D43" s="180">
        <v>4669.6306999999997</v>
      </c>
      <c r="E43" s="182">
        <v>0.05</v>
      </c>
      <c r="F43" s="181" t="s">
        <v>207</v>
      </c>
    </row>
    <row r="44" spans="1:6">
      <c r="A44" s="148" t="s">
        <v>184</v>
      </c>
      <c r="B44" s="180">
        <v>5382.8717999999999</v>
      </c>
      <c r="C44" s="182">
        <v>1</v>
      </c>
      <c r="D44" s="180">
        <v>5382.8717999999999</v>
      </c>
      <c r="E44" s="182">
        <v>0.06</v>
      </c>
      <c r="F44" s="181" t="s">
        <v>208</v>
      </c>
    </row>
    <row r="45" spans="1:6">
      <c r="A45" s="170" t="s">
        <v>185</v>
      </c>
      <c r="B45" s="171">
        <v>14544.711600000001</v>
      </c>
      <c r="C45" s="174">
        <v>0.9</v>
      </c>
      <c r="D45" s="171">
        <v>9936.6200000000008</v>
      </c>
      <c r="E45" s="174">
        <v>0.1</v>
      </c>
      <c r="F45" s="172" t="s">
        <v>209</v>
      </c>
    </row>
    <row r="46" spans="1:6">
      <c r="A46" s="176" t="s">
        <v>310</v>
      </c>
      <c r="B46" s="177">
        <v>57354.7</v>
      </c>
      <c r="C46" s="179"/>
      <c r="D46" s="177">
        <v>49747.1</v>
      </c>
      <c r="E46" s="178">
        <v>0.51</v>
      </c>
      <c r="F46" s="175"/>
    </row>
    <row r="48" spans="1:6">
      <c r="A48" s="167" t="s">
        <v>221</v>
      </c>
      <c r="B48" s="168">
        <v>782.23770000000002</v>
      </c>
      <c r="C48" s="173">
        <v>0.75</v>
      </c>
      <c r="D48" s="168">
        <v>586.67830000000004</v>
      </c>
      <c r="E48" s="173">
        <v>0.01</v>
      </c>
      <c r="F48" s="169" t="s">
        <v>226</v>
      </c>
    </row>
    <row r="49" spans="1:6">
      <c r="A49" s="170" t="s">
        <v>222</v>
      </c>
      <c r="B49" s="171">
        <v>1423.7973</v>
      </c>
      <c r="C49" s="174">
        <v>0.8</v>
      </c>
      <c r="D49" s="171">
        <v>1139.0379</v>
      </c>
      <c r="E49" s="174">
        <v>0.01</v>
      </c>
      <c r="F49" s="172" t="s">
        <v>227</v>
      </c>
    </row>
    <row r="50" spans="1:6">
      <c r="A50" s="176" t="s">
        <v>311</v>
      </c>
      <c r="B50" s="177">
        <v>2206.0300000000002</v>
      </c>
      <c r="C50" s="179"/>
      <c r="D50" s="177">
        <v>1725.72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126172.766247576</v>
      </c>
      <c r="C52" s="196"/>
      <c r="D52" s="195">
        <v>96983.399488467607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G6084" s="108" t="e">
        <f>G6083*#REF!/#REF!</f>
        <v>#REF!</v>
      </c>
      <c r="H6084" s="108">
        <f t="shared" si="150"/>
        <v>0</v>
      </c>
      <c r="I6084" s="108">
        <f t="shared" si="151"/>
        <v>0</v>
      </c>
      <c r="J6084" s="108">
        <f t="shared" si="152"/>
        <v>0</v>
      </c>
    </row>
    <row r="6085" spans="1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1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1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G6084" s="108" t="e">
        <f>G6083*#REF!/#REF!</f>
        <v>#REF!</v>
      </c>
      <c r="H6084" s="108">
        <f t="shared" si="150"/>
        <v>0</v>
      </c>
      <c r="I6084" s="108">
        <f t="shared" si="151"/>
        <v>0</v>
      </c>
      <c r="J6084" s="108">
        <f t="shared" si="152"/>
        <v>0</v>
      </c>
    </row>
    <row r="6085" spans="1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1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1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-4.5132528112152598E-2</v>
      </c>
      <c r="E31" s="42"/>
      <c r="F31" s="43"/>
      <c r="G31" s="41">
        <f>Indices!F17</f>
        <v>-0.122702350837812</v>
      </c>
      <c r="H31" s="42"/>
      <c r="I31" s="42"/>
      <c r="J31" s="41">
        <f>Indices!J17</f>
        <v>-0.16981111162015999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2.8677925301623399E-3</v>
      </c>
      <c r="E32" s="42"/>
      <c r="F32" s="39"/>
      <c r="G32" s="41">
        <f>Indices!F26</f>
        <v>-9.0852364702279295E-2</v>
      </c>
      <c r="H32" s="42"/>
      <c r="I32" s="42"/>
      <c r="J32" s="41">
        <f>Indices!J26</f>
        <v>-0.12771518019389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2026-10-05T07:11:40Z</dcterms:modified>
</cp:coreProperties>
</file>