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9030D42B-B7DB-4912-A028-45E571F41180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<sst xmlns="http://schemas.openxmlformats.org/spreadsheetml/2006/main" count="456" uniqueCount="312">
  <si>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</si>
  <si>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</si>
  <si>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</si>
  <si>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</si>
  <si>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</si>
  <si>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</si>
  <si>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</si>
  <si>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</si>
  <si>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</si>
  <si>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</si>
  <si>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</si>
  <si>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</si>
  <si>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</si>
  <si>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</si>
  <si>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</si>
  <si>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</si>
  <si>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</si>
  <si>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</si>
  <si>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</si>
  <si>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</si>
  <si>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</si>
  <si>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</si>
  <si>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</si>
  <si>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</si>
  <si>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</si>
  <si>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</si>
  <si>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</si>
  <si>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</si>
  <si>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</si>
  <si>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</si>
  <si>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</si>
  <si>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</si>
  <si>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</si>
  <si>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</si>
  <si>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</si>
  <si>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</si>
  <si>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</si>
  <si>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</si>
  <si>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</si>
  <si>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</si>
  <si>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</si>
  <si>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</si>
  <si>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</si>
  <si>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</si>
  <si>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</si>
  <si>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</si>
  <si>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</si>
  <si>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</si>
  <si>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</si>
  <si>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</si>
  <si>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</si>
  <si>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</si>
  <si>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</si>
  <si>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</si>
  <si>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</si>
  <si>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</si>
  <si>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30-09-2026</t>
  </si>
  <si>
    <t>01/10/2026</t>
  </si>
  <si>
    <t>Variation par rapport au 31/12/2025</t>
  </si>
  <si>
    <t>AU 01/10/2026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</si>
  <si>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</si>
  <si>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</si>
  <si>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</si>
  <si>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</si>
  <si>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</si>
  <si>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</si>
  <si>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</si>
  <si>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</si>
  <si>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</si>
  <si>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</si>
  <si>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</si>
  <si>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</si>
  <si>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</si>
  <si>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</si>
  <si>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</si>
  <si>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</si>
  <si>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</si>
  <si>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</si>
  <si>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</si>
  <si>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</si>
  <si>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</si>
  <si>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</si>
  <si>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</si>
  <si>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</si>
  <si>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</si>
  <si>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</si>
  <si>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</si>
  <si>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</si>
  <si>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</si>
  <si>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</si>
  <si>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</si>
  <si>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</si>
  <si>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</si>
  <si>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</si>
  <si>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</si>
  <si>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</si>
  <si>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</si>
  <si>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</si>
  <si>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</si>
  <si>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</si>
  <si>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</si>
  <si>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</si>
  <si>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</si>
  <si>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</si>
  <si>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</si>
  <si>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</si>
  <si>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</si>
  <si>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</si>
  <si>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</si>
  <si>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</si>
  <si>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</si>
  <si>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</si>
  <si>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</si>
  <si>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</si>
  <si>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</si>
  <si>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</si>
  <si>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</si>
  <si>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</si>
  <si>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</si>
  <si>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</si>
  <si>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</si>
  <si>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</si>
  <si>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</si>
  <si>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</si>
  <si>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</si>
  <si>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</si>
  <si>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</si>
  <si>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</si>
  <si>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</si>
  <si>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</si>
  <si>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</si>
  <si>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</si>
  <si>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</si>
  <si>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</si>
  <si>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</si>
  <si>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</si>
  <si>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</si>
  <si>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</si>
  <si>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</si>
  <si>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</si>
  <si>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</si>
  <si>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</si>
  <si>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</si>
  <si>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</si>
  <si>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</si>
  <si>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</si>
  <si>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</si>
  <si>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</si>
  <si>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</si>
  <si>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</si>
  <si>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</si>
  <si>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</si>
  <si>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</si>
  <si>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</si>
  <si>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</si>
  <si>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</si>
  <si>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</si>
  <si>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</si>
  <si>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</si>
  <si>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</si>
  <si>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</si>
  <si>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</si>
  <si>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</si>
  <si>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</si>
  <si>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</si>
  <si>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</si>
  <si>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</si>
  <si>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</si>
  <si>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</si>
  <si>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</si>
  <si>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</si>
  <si>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</si>
  <si>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</si>
  <si>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</si>
  <si>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</si>
  <si>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</si>
  <si>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</si>
  <si>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</si>
  <si>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</si>
  <si>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</si>
  <si>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</si>
  <si>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</si>
  <si>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</si>
  <si>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</si>
  <si>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</si>
  <si>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</si>
  <si>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</si>
  <si>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</si>
  <si>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</si>
  <si>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</si>
  <si>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</si>
  <si>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</si>
  <si>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</si>
  <si>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</si>
  <si>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</si>
  <si>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</si>
  <si>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</si>
  <si>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</si>
  <si>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</si>
  <si>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</si>
  <si>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</si>
  <si>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</si>
  <si>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</si>
  <si>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</si>
  <si>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</si>
  <si>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</si>
  <si>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</si>
  <si>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</si>
  <si>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</si>
  <si>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</si>
  <si>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</si>
  <si>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</si>
  <si>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</si>
  <si>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</si>
  <si>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</si>
  <si>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</si>
  <si>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</si>
  <si>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</si>
  <si>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</si>
  <si>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</si>
  <si>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</si>
  <si>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</si>
  <si>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</si>
  <si>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</si>
  <si>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</si>
  <si>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</si>
  <si>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</si>
  <si>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</si>
  <si>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</si>
  <si>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</si>
  <si>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</si>
  <si>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</si>
  <si>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</si>
  <si>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</si>
  <si>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</si>
  <si>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</si>
  <si>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</si>
  <si>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</si>
  <si>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</si>
  <si>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</si>
  <si>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</si>
  <si>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</si>
  <si>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</si>
  <si>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</si>
  <si>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</si>
  <si>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</si>
  <si>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</si>
  <si>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</si>
  <si>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</si>
  <si>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</si>
  <si>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</si>
  <si>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</si>
  <si>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</si>
  <si>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</si>
  <si>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</si>
  <si>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</si>
  <si>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FABEGE AB</t>
  </si>
  <si>
    <t>HUFVUDSTADEN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</si>
  <si>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</si>
  <si>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</si>
  <si>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</si>
  <si>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</si>
  <si>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</si>
  <si>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</si>
  <si>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</si>
  <si>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</si>
  <si>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</si>
  <si>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</si>
  <si>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</si>
  <si>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</si>
  <si>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</si>
  <si>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</si>
  <si>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</si>
  <si>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</si>
  <si>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</si>
  <si>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</si>
  <si>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</si>
  <si>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</si>
  <si>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</si>
  <si>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</si>
  <si>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</si>
  <si>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</si>
  <si>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</si>
  <si>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SE0011166974</t>
  </si>
  <si>
    <t>SE0000170375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</si>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</sst>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1148.5029999999999</v>
      </c>
      <c r="E12" s="14"/>
      <c r="F12" s="154">
        <v>1287.4000000000001</v>
      </c>
      <c r="G12" s="154">
        <v>1307.607</v>
      </c>
      <c r="H12" s="154">
        <v>1505.0540000000001</v>
      </c>
      <c r="I12" s="154">
        <v>1456.1690000000001</v>
      </c>
      <c r="J12" s="154">
        <v>1148.106</v>
      </c>
      <c r="K12" s="149">
        <v>825.89880000000005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1119.0809999999999</v>
      </c>
      <c r="E14" s="17"/>
      <c r="F14" s="155">
        <v>1265.954</v>
      </c>
      <c r="G14" s="155">
        <v>1290.0060000000001</v>
      </c>
      <c r="H14" s="155">
        <v>1485.3879999999999</v>
      </c>
      <c r="I14" s="155">
        <v>1438.8140000000001</v>
      </c>
      <c r="J14" s="155">
        <v>1125.3910000000001</v>
      </c>
      <c r="K14" s="150">
        <v>811.73979999999995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-2.5617695382598098E-2</v>
      </c>
      <c r="E16" s="21"/>
      <c r="F16" s="156">
        <v>-1.6658381233493901E-2</v>
      </c>
      <c r="G16" s="156">
        <v>-1.34604663327742E-2</v>
      </c>
      <c r="H16" s="156">
        <v>-1.3066640798270499E-2</v>
      </c>
      <c r="I16" s="156">
        <v>-1.19182594877381E-2</v>
      </c>
      <c r="J16" s="156">
        <v>-1.9784758550168601E-2</v>
      </c>
      <c r="K16" s="151">
        <v>-1.7143746909427798E-2</v>
      </c>
    </row>
    <row r="17" spans="1:11" s="8" customFormat="1" ht="14.25">
      <c r="A17" s="145" t="s">
        <v>58</v>
      </c>
      <c r="B17" s="130"/>
      <c r="C17" s="22"/>
      <c r="D17" s="151">
        <v>-4.8259691484964701E-2</v>
      </c>
      <c r="E17" s="21"/>
      <c r="F17" s="156">
        <v>-0.12239316689624399</v>
      </c>
      <c r="G17" s="156">
        <v>-0.18055575847469699</v>
      </c>
      <c r="H17" s="156">
        <v>-0.16166496691840199</v>
      </c>
      <c r="I17" s="156">
        <v>-0.19417919425424199</v>
      </c>
      <c r="J17" s="156">
        <v>-0.16840121009158401</v>
      </c>
      <c r="K17" s="151">
        <v>-0.19831675512864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2941.5050000000001</v>
      </c>
      <c r="E22" s="29"/>
      <c r="F22" s="154">
        <v>2672.3710000000001</v>
      </c>
      <c r="G22" s="154">
        <v>2390.5450000000001</v>
      </c>
      <c r="H22" s="154">
        <v>3346.4789999999998</v>
      </c>
      <c r="I22" s="154">
        <v>2716.8470000000002</v>
      </c>
      <c r="J22" s="154">
        <v>2610.8780000000002</v>
      </c>
      <c r="K22" s="149">
        <v>1754.3240000000001</v>
      </c>
    </row>
    <row r="23" spans="1:11" s="32" customFormat="1" ht="15.75" customHeight="1">
      <c r="A23" s="145" t="s">
        <v>58</v>
      </c>
      <c r="B23" s="130"/>
      <c r="C23" s="22"/>
      <c r="D23" s="151">
        <v>-1.06532435484039E-2</v>
      </c>
      <c r="E23" s="31"/>
      <c r="F23" s="156">
        <v>-0.102925660921421</v>
      </c>
      <c r="G23" s="156">
        <v>-0.18055520324796401</v>
      </c>
      <c r="H23" s="156">
        <v>-0.137992846313193</v>
      </c>
      <c r="I23" s="156">
        <v>-0.19417955473614501</v>
      </c>
      <c r="J23" s="156">
        <v>-0.13844181026090799</v>
      </c>
      <c r="K23" s="151">
        <v>-0.17353890857561199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3489.7330000000002</v>
      </c>
      <c r="E25" s="29"/>
      <c r="F25" s="154">
        <v>3326.0340000000001</v>
      </c>
      <c r="G25" s="154">
        <v>2640.9870000000001</v>
      </c>
      <c r="H25" s="154">
        <v>4377.7129999999997</v>
      </c>
      <c r="I25" s="154">
        <v>3051.48</v>
      </c>
      <c r="J25" s="154">
        <v>3218.28</v>
      </c>
      <c r="K25" s="149">
        <v>2067.39</v>
      </c>
    </row>
    <row r="26" spans="1:11" s="32" customFormat="1" ht="15.75" customHeight="1">
      <c r="A26" s="145" t="s">
        <v>58</v>
      </c>
      <c r="B26" s="130"/>
      <c r="C26" s="22"/>
      <c r="D26" s="151">
        <v>-4.1647726117210998E-4</v>
      </c>
      <c r="E26" s="31"/>
      <c r="F26" s="156">
        <v>-9.0531893949337097E-2</v>
      </c>
      <c r="G26" s="156">
        <v>-0.18055520218139101</v>
      </c>
      <c r="H26" s="156">
        <v>-0.125660316536509</v>
      </c>
      <c r="I26" s="156">
        <v>-0.19417956960482999</v>
      </c>
      <c r="J26" s="156">
        <v>-0.12623359896091099</v>
      </c>
      <c r="K26" s="151">
        <v>-0.162312553662459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1115.104</v>
      </c>
      <c r="E12" s="154">
        <v>817.93190000000004</v>
      </c>
      <c r="F12" s="154">
        <v>946.62369999999999</v>
      </c>
      <c r="G12" s="154">
        <v>105.6366</v>
      </c>
      <c r="H12" s="154">
        <v>282.3098</v>
      </c>
      <c r="I12" s="154">
        <v>1576.2539999999999</v>
      </c>
      <c r="J12" s="154">
        <v>801.04970000000003</v>
      </c>
      <c r="K12" s="154">
        <v>846.83709999999996</v>
      </c>
      <c r="L12" s="154">
        <v>1099.8219999999999</v>
      </c>
      <c r="M12" s="154">
        <v>4275.2389999999996</v>
      </c>
      <c r="N12" s="154">
        <v>5030.9560000000001</v>
      </c>
      <c r="O12" s="154">
        <v>4904.299</v>
      </c>
      <c r="P12" s="154">
        <v>3193.2869999999998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1096.4939999999999</v>
      </c>
      <c r="E14" s="155">
        <v>815.31489999999997</v>
      </c>
      <c r="F14" s="155">
        <v>926.63239999999996</v>
      </c>
      <c r="G14" s="155">
        <v>104.5059</v>
      </c>
      <c r="H14" s="155">
        <v>280.04020000000003</v>
      </c>
      <c r="I14" s="155">
        <v>1538.1020000000001</v>
      </c>
      <c r="J14" s="155">
        <v>785.31060000000002</v>
      </c>
      <c r="K14" s="155">
        <v>823.34</v>
      </c>
      <c r="L14" s="155">
        <v>1066.491</v>
      </c>
      <c r="M14" s="155">
        <v>4241.3339999999998</v>
      </c>
      <c r="N14" s="155">
        <v>4984.8050000000003</v>
      </c>
      <c r="O14" s="155">
        <v>4929.951</v>
      </c>
      <c r="P14" s="155">
        <v>3167.5120000000002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-1.6689026315034401E-2</v>
      </c>
      <c r="E16" s="156">
        <v>-3.19953287064612E-3</v>
      </c>
      <c r="F16" s="156">
        <v>-2.1118528936049302E-2</v>
      </c>
      <c r="G16" s="156">
        <v>-1.0703676566644499E-2</v>
      </c>
      <c r="H16" s="156">
        <v>-8.0393950192305698E-3</v>
      </c>
      <c r="I16" s="156">
        <v>-2.42042208933331E-2</v>
      </c>
      <c r="J16" s="156">
        <v>-1.9648094244339699E-2</v>
      </c>
      <c r="K16" s="156">
        <v>-2.7746894886867799E-2</v>
      </c>
      <c r="L16" s="156">
        <v>-3.0305813122487001E-2</v>
      </c>
      <c r="M16" s="156">
        <v>-7.9305507832426701E-3</v>
      </c>
      <c r="N16" s="156">
        <v>-9.1734056111800692E-3</v>
      </c>
      <c r="O16" s="156">
        <v>5.2305130661893804E-3</v>
      </c>
      <c r="P16" s="156">
        <v>-8.0716202458468393E-3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-0.29595710868902197</v>
      </c>
      <c r="E17" s="156">
        <v>-3.6680726877451698E-2</v>
      </c>
      <c r="F17" s="156">
        <v>-0.15357105895190601</v>
      </c>
      <c r="G17" s="156">
        <v>-6.8536677974319796E-2</v>
      </c>
      <c r="H17" s="156">
        <v>-0.302109022833708</v>
      </c>
      <c r="I17" s="156">
        <v>-0.110388389776738</v>
      </c>
      <c r="J17" s="156">
        <v>-0.124917290032571</v>
      </c>
      <c r="K17" s="156">
        <v>8.1118882488859807E-3</v>
      </c>
      <c r="L17" s="156">
        <v>-1.5441951666239E-2</v>
      </c>
      <c r="M17" s="156">
        <v>-0.22781489917688</v>
      </c>
      <c r="N17" s="156">
        <v>-0.19265326218902401</v>
      </c>
      <c r="O17" s="156">
        <v>-4.2656764571035101E-2</v>
      </c>
      <c r="P17" s="156">
        <v>-3.7152255213417001E-2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2175.4690000000001</v>
      </c>
      <c r="E22" s="154">
        <v>1254.4760000000001</v>
      </c>
      <c r="F22" s="154">
        <v>2654.0819999999999</v>
      </c>
      <c r="G22" s="154">
        <v>161.77379999999999</v>
      </c>
      <c r="H22" s="154">
        <v>760.45429999999999</v>
      </c>
      <c r="I22" s="154">
        <v>4021.288</v>
      </c>
      <c r="J22" s="154">
        <v>2573.7710000000002</v>
      </c>
      <c r="K22" s="154">
        <v>1514.421</v>
      </c>
      <c r="L22" s="154">
        <v>1952.7170000000001</v>
      </c>
      <c r="M22" s="154">
        <v>8619.3070000000007</v>
      </c>
      <c r="N22" s="154">
        <v>8369.777</v>
      </c>
      <c r="O22" s="154">
        <v>11178.69</v>
      </c>
      <c r="P22" s="154">
        <v>6442.6319999999996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-0.26748531245875201</v>
      </c>
      <c r="E23" s="156">
        <v>-2.3460743849903501E-2</v>
      </c>
      <c r="F23" s="156">
        <v>-0.122579523278529</v>
      </c>
      <c r="G23" s="156">
        <v>-4.9751062595010803E-2</v>
      </c>
      <c r="H23" s="156">
        <v>-0.28376126577962602</v>
      </c>
      <c r="I23" s="156">
        <v>-7.0042456771402903E-2</v>
      </c>
      <c r="J23" s="156">
        <v>-9.7190131347021605E-2</v>
      </c>
      <c r="K23" s="156">
        <v>8.7337117142440909E-3</v>
      </c>
      <c r="L23" s="156">
        <v>-1.54411089968346E-2</v>
      </c>
      <c r="M23" s="156">
        <v>-0.21616070106694399</v>
      </c>
      <c r="N23" s="156">
        <v>-0.19265329650756799</v>
      </c>
      <c r="O23" s="156">
        <v>-2.8012687746829398E-2</v>
      </c>
      <c r="P23" s="156">
        <v>-3.7152378778959397E-2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2494.6120000000001</v>
      </c>
      <c r="E25" s="154">
        <v>1469.057</v>
      </c>
      <c r="F25" s="154">
        <v>3450.9340000000002</v>
      </c>
      <c r="G25" s="154">
        <v>174.14699999999999</v>
      </c>
      <c r="H25" s="154">
        <v>1095.7850000000001</v>
      </c>
      <c r="I25" s="154">
        <v>5274.8540000000003</v>
      </c>
      <c r="J25" s="154">
        <v>3684.6</v>
      </c>
      <c r="K25" s="154">
        <v>1639.258</v>
      </c>
      <c r="L25" s="154">
        <v>2086.114</v>
      </c>
      <c r="M25" s="154">
        <v>13900.65</v>
      </c>
      <c r="N25" s="154">
        <v>9189.4369999999999</v>
      </c>
      <c r="O25" s="154">
        <v>13046.48</v>
      </c>
      <c r="P25" s="154">
        <v>6900.6049999999996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-0.25717879375659197</v>
      </c>
      <c r="E26" s="156">
        <v>-1.8446345708625501E-2</v>
      </c>
      <c r="F26" s="156">
        <v>-0.10789275378429</v>
      </c>
      <c r="G26" s="156">
        <v>-4.44561866149134E-2</v>
      </c>
      <c r="H26" s="156">
        <v>-0.248577090819321</v>
      </c>
      <c r="I26" s="156">
        <v>-5.5641022657186401E-2</v>
      </c>
      <c r="J26" s="156">
        <v>-3.0184921831262299E-2</v>
      </c>
      <c r="K26" s="156">
        <v>9.8691627475453493E-3</v>
      </c>
      <c r="L26" s="156">
        <v>-1.54410616042526E-2</v>
      </c>
      <c r="M26" s="156">
        <v>-0.203720570544767</v>
      </c>
      <c r="N26" s="156">
        <v>-0.19265332773280999</v>
      </c>
      <c r="O26" s="156">
        <v>-1.8059040734825602E-2</v>
      </c>
      <c r="P26" s="156">
        <v>-3.71524704222429E-2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2032.335</v>
      </c>
      <c r="C7" s="173">
        <v>0.49154688395599999</v>
      </c>
      <c r="D7" s="173">
        <v>1.7638574895000002E-2</v>
      </c>
      <c r="E7" s="173">
        <v>1.0814793255E-2</v>
      </c>
      <c r="F7" s="173">
        <v>7.9447462109999995E-3</v>
      </c>
      <c r="G7" s="169" t="s">
        <v>62</v>
      </c>
    </row>
    <row r="8" spans="1:7">
      <c r="A8" s="170" t="s">
        <v>61</v>
      </c>
      <c r="B8" s="171">
        <v>2102.2330000000002</v>
      </c>
      <c r="C8" s="174">
        <v>0.508452632317</v>
      </c>
      <c r="D8" s="174">
        <v>1.8245217553000001E-2</v>
      </c>
      <c r="E8" s="174">
        <v>1.1186745919000001E-2</v>
      </c>
      <c r="F8" s="174">
        <v>8.2179894860000009E-3</v>
      </c>
      <c r="G8" s="172" t="s">
        <v>63</v>
      </c>
    </row>
    <row r="9" spans="1:7">
      <c r="A9" s="176" t="s">
        <v>291</v>
      </c>
      <c r="B9" s="177">
        <v>4134.57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348.25029999999998</v>
      </c>
      <c r="C11" s="173">
        <v>1.6208159597000001E-2</v>
      </c>
      <c r="D11" s="173">
        <v>3.022453975E-3</v>
      </c>
      <c r="E11" s="173">
        <v>1.8531664289999999E-3</v>
      </c>
      <c r="F11" s="173">
        <v>1.3613701729999999E-3</v>
      </c>
      <c r="G11" s="169" t="s">
        <v>77</v>
      </c>
    </row>
    <row r="12" spans="1:7">
      <c r="A12" s="148" t="s">
        <v>65</v>
      </c>
      <c r="B12" s="180">
        <v>359.17380000000003</v>
      </c>
      <c r="C12" s="182">
        <v>1.6716557813000001E-2</v>
      </c>
      <c r="D12" s="182">
        <v>3.1172587060000001E-3</v>
      </c>
      <c r="E12" s="182">
        <v>1.9112943430000002E-3</v>
      </c>
      <c r="F12" s="182">
        <v>1.4040720090000001E-3</v>
      </c>
      <c r="G12" s="181" t="s">
        <v>78</v>
      </c>
    </row>
    <row r="13" spans="1:7">
      <c r="A13" s="148" t="s">
        <v>66</v>
      </c>
      <c r="B13" s="180">
        <v>451.08960000000002</v>
      </c>
      <c r="C13" s="182">
        <v>2.0994475035000001E-2</v>
      </c>
      <c r="D13" s="182">
        <v>3.9149931939999995E-3</v>
      </c>
      <c r="E13" s="182">
        <v>2.400411725E-3</v>
      </c>
      <c r="F13" s="182">
        <v>1.7633866419999999E-3</v>
      </c>
      <c r="G13" s="181" t="s">
        <v>79</v>
      </c>
    </row>
    <row r="14" spans="1:7">
      <c r="A14" s="148" t="s">
        <v>67</v>
      </c>
      <c r="B14" s="180">
        <v>507.27539999999999</v>
      </c>
      <c r="C14" s="182">
        <v>2.3609457459000002E-2</v>
      </c>
      <c r="D14" s="182">
        <v>4.4026280780000001E-3</v>
      </c>
      <c r="E14" s="182">
        <v>2.6993967889999996E-3</v>
      </c>
      <c r="F14" s="182">
        <v>1.983026574E-3</v>
      </c>
      <c r="G14" s="181" t="s">
        <v>80</v>
      </c>
    </row>
    <row r="15" spans="1:7">
      <c r="A15" s="148" t="s">
        <v>68</v>
      </c>
      <c r="B15" s="180">
        <v>527.61080000000004</v>
      </c>
      <c r="C15" s="182">
        <v>2.4555901464E-2</v>
      </c>
      <c r="D15" s="182">
        <v>4.5791184089999997E-3</v>
      </c>
      <c r="E15" s="182">
        <v>2.8076088440000002E-3</v>
      </c>
      <c r="F15" s="182">
        <v>2.0625211409999998E-3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2.6608208745E-2</v>
      </c>
      <c r="D16" s="182">
        <v>4.9618271460000005E-3</v>
      </c>
      <c r="E16" s="182">
        <v>3.0422602209999997E-3</v>
      </c>
      <c r="F16" s="182">
        <v>2.234900362E-3</v>
      </c>
      <c r="G16" s="181" t="s">
        <v>82</v>
      </c>
    </row>
    <row r="17" spans="1:7">
      <c r="A17" s="148" t="s">
        <v>70</v>
      </c>
      <c r="B17" s="180">
        <v>934.64020000000005</v>
      </c>
      <c r="C17" s="182">
        <v>4.3499740065E-2</v>
      </c>
      <c r="D17" s="182">
        <v>8.111714439999999E-3</v>
      </c>
      <c r="E17" s="182">
        <v>4.9735602300000001E-3</v>
      </c>
      <c r="F17" s="182">
        <v>3.653668902E-3</v>
      </c>
      <c r="G17" s="181" t="s">
        <v>83</v>
      </c>
    </row>
    <row r="18" spans="1:7">
      <c r="A18" s="148" t="s">
        <v>71</v>
      </c>
      <c r="B18" s="180">
        <v>1087.9956999999999</v>
      </c>
      <c r="C18" s="182">
        <v>5.0637165126999999E-2</v>
      </c>
      <c r="D18" s="182">
        <v>9.4426822540000007E-3</v>
      </c>
      <c r="E18" s="182">
        <v>5.7896205879999999E-3</v>
      </c>
      <c r="F18" s="182">
        <v>4.2531618629999997E-3</v>
      </c>
      <c r="G18" s="181" t="s">
        <v>84</v>
      </c>
    </row>
    <row r="19" spans="1:7">
      <c r="A19" s="148" t="s">
        <v>72</v>
      </c>
      <c r="B19" s="180">
        <v>1434.5968</v>
      </c>
      <c r="C19" s="182">
        <v>6.6768568158999994E-2</v>
      </c>
      <c r="D19" s="182">
        <v>1.2450822871E-2</v>
      </c>
      <c r="E19" s="182">
        <v>7.6340110250000008E-3</v>
      </c>
      <c r="F19" s="182">
        <v>5.6080850309999999E-3</v>
      </c>
      <c r="G19" s="181" t="s">
        <v>85</v>
      </c>
    </row>
    <row r="20" spans="1:7">
      <c r="A20" s="148" t="s">
        <v>73</v>
      </c>
      <c r="B20" s="180">
        <v>2002.9380000000001</v>
      </c>
      <c r="C20" s="182">
        <v>9.3220131518000002E-2</v>
      </c>
      <c r="D20" s="182">
        <v>1.7383439208E-2</v>
      </c>
      <c r="E20" s="182">
        <v>1.0658361132000001E-2</v>
      </c>
      <c r="F20" s="182">
        <v>7.8298282940000002E-3</v>
      </c>
      <c r="G20" s="181" t="s">
        <v>86</v>
      </c>
    </row>
    <row r="21" spans="1:7">
      <c r="A21" s="148" t="s">
        <v>74</v>
      </c>
      <c r="B21" s="180">
        <v>2569.4519</v>
      </c>
      <c r="C21" s="182">
        <v>0.11958664923500001</v>
      </c>
      <c r="D21" s="182">
        <v>2.2300196462000002E-2</v>
      </c>
      <c r="E21" s="182">
        <v>1.3672987512000001E-2</v>
      </c>
      <c r="F21" s="182">
        <v>1.0044428328E-2</v>
      </c>
      <c r="G21" s="181" t="s">
        <v>87</v>
      </c>
    </row>
    <row r="22" spans="1:7">
      <c r="A22" s="148" t="s">
        <v>75</v>
      </c>
      <c r="B22" s="180">
        <v>4938.8972999999996</v>
      </c>
      <c r="C22" s="182">
        <v>0.22986465674800002</v>
      </c>
      <c r="D22" s="182">
        <v>4.2864542471000001E-2</v>
      </c>
      <c r="E22" s="182">
        <v>2.6281667738999998E-2</v>
      </c>
      <c r="F22" s="182">
        <v>1.9306996932000001E-2</v>
      </c>
      <c r="G22" s="181" t="s">
        <v>88</v>
      </c>
    </row>
    <row r="23" spans="1:7">
      <c r="A23" s="170" t="s">
        <v>76</v>
      </c>
      <c r="B23" s="171">
        <v>5752.4847</v>
      </c>
      <c r="C23" s="174">
        <v>0.26773039419400002</v>
      </c>
      <c r="D23" s="174">
        <v>4.9925643268000003E-2</v>
      </c>
      <c r="E23" s="174">
        <v>3.061106202E-2</v>
      </c>
      <c r="F23" s="174">
        <v>2.2487449669000001E-2</v>
      </c>
      <c r="G23" s="172" t="s">
        <v>89</v>
      </c>
    </row>
    <row r="24" spans="1:7">
      <c r="A24" s="176" t="s">
        <v>292</v>
      </c>
      <c r="B24" s="177">
        <v>21486.11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280.39159999999998</v>
      </c>
      <c r="C26" s="173">
        <v>8.2465182859999993E-3</v>
      </c>
      <c r="D26" s="183"/>
      <c r="E26" s="173">
        <v>1.492065621E-3</v>
      </c>
      <c r="F26" s="173">
        <v>1.096098872E-3</v>
      </c>
      <c r="G26" s="169" t="s">
        <v>105</v>
      </c>
    </row>
    <row r="27" spans="1:7">
      <c r="A27" s="148" t="s">
        <v>91</v>
      </c>
      <c r="B27" s="180">
        <v>417.33519999999999</v>
      </c>
      <c r="C27" s="182">
        <v>1.2274127890999999E-2</v>
      </c>
      <c r="D27" s="165"/>
      <c r="E27" s="182">
        <v>2.2207922939999998E-3</v>
      </c>
      <c r="F27" s="182">
        <v>1.6314349010000001E-3</v>
      </c>
      <c r="G27" s="181" t="s">
        <v>106</v>
      </c>
    </row>
    <row r="28" spans="1:7">
      <c r="A28" s="148" t="s">
        <v>92</v>
      </c>
      <c r="B28" s="180">
        <v>611.80560000000003</v>
      </c>
      <c r="C28" s="182">
        <v>1.7993641990999999E-2</v>
      </c>
      <c r="D28" s="165"/>
      <c r="E28" s="182">
        <v>3.2556399790000003E-3</v>
      </c>
      <c r="F28" s="182">
        <v>2.3916530599999999E-3</v>
      </c>
      <c r="G28" s="181" t="s">
        <v>107</v>
      </c>
    </row>
    <row r="29" spans="1:7">
      <c r="A29" s="148" t="s">
        <v>93</v>
      </c>
      <c r="B29" s="180">
        <v>638.02290000000005</v>
      </c>
      <c r="C29" s="182">
        <v>1.8764711609E-2</v>
      </c>
      <c r="D29" s="165"/>
      <c r="E29" s="182">
        <v>3.3951517609999999E-3</v>
      </c>
      <c r="F29" s="182">
        <v>2.4941409840000001E-3</v>
      </c>
      <c r="G29" s="181" t="s">
        <v>108</v>
      </c>
    </row>
    <row r="30" spans="1:7">
      <c r="A30" s="148" t="s">
        <v>94</v>
      </c>
      <c r="B30" s="180">
        <v>829.70029999999997</v>
      </c>
      <c r="C30" s="182">
        <v>2.4402081572999997E-2</v>
      </c>
      <c r="D30" s="165"/>
      <c r="E30" s="182">
        <v>4.415136878E-3</v>
      </c>
      <c r="F30" s="182">
        <v>3.2434408279999999E-3</v>
      </c>
      <c r="G30" s="181" t="s">
        <v>109</v>
      </c>
    </row>
    <row r="31" spans="1:7">
      <c r="A31" s="148" t="s">
        <v>95</v>
      </c>
      <c r="B31" s="180">
        <v>998.56100000000004</v>
      </c>
      <c r="C31" s="182">
        <v>2.9368396006999999E-2</v>
      </c>
      <c r="D31" s="165"/>
      <c r="E31" s="182">
        <v>5.3137060409999999E-3</v>
      </c>
      <c r="F31" s="182">
        <v>3.9035462760000001E-3</v>
      </c>
      <c r="G31" s="181" t="s">
        <v>110</v>
      </c>
    </row>
    <row r="32" spans="1:7">
      <c r="A32" s="148" t="s">
        <v>96</v>
      </c>
      <c r="B32" s="180">
        <v>1092.0071</v>
      </c>
      <c r="C32" s="182">
        <v>3.2116712904999997E-2</v>
      </c>
      <c r="D32" s="165"/>
      <c r="E32" s="182">
        <v>5.8109667050000001E-3</v>
      </c>
      <c r="F32" s="182">
        <v>4.268843114E-3</v>
      </c>
      <c r="G32" s="181" t="s">
        <v>111</v>
      </c>
    </row>
    <row r="33" spans="1:7">
      <c r="A33" s="148" t="s">
        <v>97</v>
      </c>
      <c r="B33" s="180">
        <v>1181.0543</v>
      </c>
      <c r="C33" s="182">
        <v>3.4735654995999996E-2</v>
      </c>
      <c r="D33" s="165"/>
      <c r="E33" s="182">
        <v>6.2848192239999996E-3</v>
      </c>
      <c r="F33" s="182">
        <v>4.6169438969999995E-3</v>
      </c>
      <c r="G33" s="181" t="s">
        <v>112</v>
      </c>
    </row>
    <row r="34" spans="1:7">
      <c r="A34" s="148" t="s">
        <v>98</v>
      </c>
      <c r="B34" s="180">
        <v>1360.3095000000001</v>
      </c>
      <c r="C34" s="182">
        <v>4.0007679137999998E-2</v>
      </c>
      <c r="D34" s="165"/>
      <c r="E34" s="182">
        <v>7.2387012990000003E-3</v>
      </c>
      <c r="F34" s="182">
        <v>5.3176832289999997E-3</v>
      </c>
      <c r="G34" s="181" t="s">
        <v>113</v>
      </c>
    </row>
    <row r="35" spans="1:7">
      <c r="A35" s="148" t="s">
        <v>99</v>
      </c>
      <c r="B35" s="180">
        <v>1542.9822999999999</v>
      </c>
      <c r="C35" s="182">
        <v>4.5380217351E-2</v>
      </c>
      <c r="D35" s="165"/>
      <c r="E35" s="182">
        <v>8.2107696659999996E-3</v>
      </c>
      <c r="F35" s="182">
        <v>6.0317825459999998E-3</v>
      </c>
      <c r="G35" s="181" t="s">
        <v>114</v>
      </c>
    </row>
    <row r="36" spans="1:7">
      <c r="A36" s="148" t="s">
        <v>100</v>
      </c>
      <c r="B36" s="180">
        <v>1955.8689999999999</v>
      </c>
      <c r="C36" s="182">
        <v>5.7523511663000002E-2</v>
      </c>
      <c r="D36" s="165"/>
      <c r="E36" s="182">
        <v>1.0407889874000001E-2</v>
      </c>
      <c r="F36" s="182">
        <v>7.6458274969999993E-3</v>
      </c>
      <c r="G36" s="181" t="s">
        <v>115</v>
      </c>
    </row>
    <row r="37" spans="1:7">
      <c r="A37" s="148" t="s">
        <v>101</v>
      </c>
      <c r="B37" s="180">
        <v>2591.1736999999998</v>
      </c>
      <c r="C37" s="182">
        <v>7.6208279057999997E-2</v>
      </c>
      <c r="D37" s="165"/>
      <c r="E37" s="182">
        <v>1.3788577106E-2</v>
      </c>
      <c r="F37" s="182">
        <v>1.0129342571E-2</v>
      </c>
      <c r="G37" s="181" t="s">
        <v>116</v>
      </c>
    </row>
    <row r="38" spans="1:7">
      <c r="A38" s="148" t="s">
        <v>102</v>
      </c>
      <c r="B38" s="180">
        <v>3319.0961000000002</v>
      </c>
      <c r="C38" s="182">
        <v>9.7616999513000013E-2</v>
      </c>
      <c r="D38" s="165"/>
      <c r="E38" s="182">
        <v>1.7662116783999999E-2</v>
      </c>
      <c r="F38" s="182">
        <v>1.2974916124999999E-2</v>
      </c>
      <c r="G38" s="181" t="s">
        <v>117</v>
      </c>
    </row>
    <row r="39" spans="1:7">
      <c r="A39" s="148" t="s">
        <v>103</v>
      </c>
      <c r="B39" s="180">
        <v>6954.8044</v>
      </c>
      <c r="C39" s="182">
        <v>0.20454579116400001</v>
      </c>
      <c r="D39" s="165"/>
      <c r="E39" s="182">
        <v>3.7009042167000003E-2</v>
      </c>
      <c r="F39" s="182">
        <v>2.7187523663E-2</v>
      </c>
      <c r="G39" s="181" t="s">
        <v>118</v>
      </c>
    </row>
    <row r="40" spans="1:7">
      <c r="A40" s="170" t="s">
        <v>104</v>
      </c>
      <c r="B40" s="171">
        <v>10228.0931</v>
      </c>
      <c r="C40" s="174">
        <v>0.300815562152</v>
      </c>
      <c r="D40" s="184"/>
      <c r="E40" s="174">
        <v>5.4427401125000004E-2</v>
      </c>
      <c r="F40" s="174">
        <v>3.9983370802999997E-2</v>
      </c>
      <c r="G40" s="172" t="s">
        <v>119</v>
      </c>
    </row>
    <row r="41" spans="1:7">
      <c r="A41" s="176" t="s">
        <v>293</v>
      </c>
      <c r="B41" s="177">
        <v>34001.21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336.76150000000001</v>
      </c>
      <c r="C43" s="173">
        <v>1.7078636128999999E-2</v>
      </c>
      <c r="D43" s="173">
        <v>2.9227430220000001E-3</v>
      </c>
      <c r="E43" s="173">
        <v>1.7920303489999999E-3</v>
      </c>
      <c r="F43" s="173">
        <v>1.316458483E-3</v>
      </c>
      <c r="G43" s="169" t="s">
        <v>124</v>
      </c>
    </row>
    <row r="44" spans="1:7">
      <c r="A44" s="148" t="s">
        <v>121</v>
      </c>
      <c r="B44" s="180">
        <v>2051.0291000000002</v>
      </c>
      <c r="C44" s="182">
        <v>0.104016580545</v>
      </c>
      <c r="D44" s="182">
        <v>1.7800820430999998E-2</v>
      </c>
      <c r="E44" s="182">
        <v>1.0914271356E-2</v>
      </c>
      <c r="F44" s="182">
        <v>8.0178246550000002E-3</v>
      </c>
      <c r="G44" s="181" t="s">
        <v>125</v>
      </c>
    </row>
    <row r="45" spans="1:7">
      <c r="A45" s="148" t="s">
        <v>122</v>
      </c>
      <c r="B45" s="180">
        <v>3342.1986000000002</v>
      </c>
      <c r="C45" s="182">
        <v>0.16949738542199999</v>
      </c>
      <c r="D45" s="182">
        <v>2.9006842041E-2</v>
      </c>
      <c r="E45" s="182">
        <v>1.7785053582999998E-2</v>
      </c>
      <c r="F45" s="182">
        <v>1.3065227762E-2</v>
      </c>
      <c r="G45" s="181" t="s">
        <v>126</v>
      </c>
    </row>
    <row r="46" spans="1:7">
      <c r="A46" s="170" t="s">
        <v>123</v>
      </c>
      <c r="B46" s="171">
        <v>13988.3037</v>
      </c>
      <c r="C46" s="174">
        <v>0.70940754497499992</v>
      </c>
      <c r="D46" s="174">
        <v>0.121404070914</v>
      </c>
      <c r="E46" s="174">
        <v>7.44368485E-2</v>
      </c>
      <c r="F46" s="174">
        <v>5.4682679191999997E-2</v>
      </c>
      <c r="G46" s="172" t="s">
        <v>127</v>
      </c>
    </row>
    <row r="47" spans="1:7">
      <c r="A47" s="176" t="s">
        <v>294</v>
      </c>
      <c r="B47" s="177">
        <v>19718.29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8.7626917333000001E-2</v>
      </c>
      <c r="D49" s="173">
        <v>8.5800516340000001E-3</v>
      </c>
      <c r="E49" s="173">
        <v>5.2607132430000005E-3</v>
      </c>
      <c r="F49" s="173">
        <v>3.8646167910000003E-3</v>
      </c>
      <c r="G49" s="169" t="s">
        <v>131</v>
      </c>
    </row>
    <row r="50" spans="1:7">
      <c r="A50" s="148" t="s">
        <v>129</v>
      </c>
      <c r="B50" s="180">
        <v>2964.9425999999999</v>
      </c>
      <c r="C50" s="182">
        <v>0.26280408971899999</v>
      </c>
      <c r="D50" s="182">
        <v>2.5732648459999997E-2</v>
      </c>
      <c r="E50" s="182">
        <v>1.5777537280999999E-2</v>
      </c>
      <c r="F50" s="182">
        <v>1.1590469329999999E-2</v>
      </c>
      <c r="G50" s="181" t="s">
        <v>132</v>
      </c>
    </row>
    <row r="51" spans="1:7">
      <c r="A51" s="170" t="s">
        <v>130</v>
      </c>
      <c r="B51" s="171">
        <v>7328.4</v>
      </c>
      <c r="C51" s="174">
        <v>0.64956855862699991</v>
      </c>
      <c r="D51" s="174">
        <v>6.3602965189000008E-2</v>
      </c>
      <c r="E51" s="174">
        <v>3.8997080150000002E-2</v>
      </c>
      <c r="F51" s="174">
        <v>2.8647972963E-2</v>
      </c>
      <c r="G51" s="172" t="s">
        <v>133</v>
      </c>
    </row>
    <row r="52" spans="1:7">
      <c r="A52" s="176" t="s">
        <v>295</v>
      </c>
      <c r="B52" s="177">
        <v>11281.95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538.77499999999998</v>
      </c>
      <c r="C54" s="173">
        <v>0.22445217463799999</v>
      </c>
      <c r="D54" s="173">
        <v>4.6760121679999996E-3</v>
      </c>
      <c r="E54" s="173">
        <v>2.8670176110000001E-3</v>
      </c>
      <c r="F54" s="173">
        <v>2.1061639150000001E-3</v>
      </c>
      <c r="G54" s="169" t="s">
        <v>136</v>
      </c>
    </row>
    <row r="55" spans="1:7">
      <c r="A55" s="170" t="s">
        <v>135</v>
      </c>
      <c r="B55" s="171">
        <v>1861.6220000000001</v>
      </c>
      <c r="C55" s="174">
        <v>0.77554657557100004</v>
      </c>
      <c r="D55" s="174">
        <v>1.6156961854999999E-2</v>
      </c>
      <c r="E55" s="174">
        <v>9.9063673300000005E-3</v>
      </c>
      <c r="F55" s="174">
        <v>7.2773998039999998E-3</v>
      </c>
      <c r="G55" s="172" t="s">
        <v>137</v>
      </c>
    </row>
    <row r="56" spans="1:7">
      <c r="A56" s="176" t="s">
        <v>296</v>
      </c>
      <c r="B56" s="177">
        <v>2400.4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340.40989999999999</v>
      </c>
      <c r="C58" s="173">
        <v>8.1779213119999999E-3</v>
      </c>
      <c r="D58" s="173">
        <v>2.9544073770000003E-3</v>
      </c>
      <c r="E58" s="173">
        <v>1.811444811E-3</v>
      </c>
      <c r="F58" s="173">
        <v>1.3307207050000001E-3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9.2719531400000006E-3</v>
      </c>
      <c r="D59" s="182">
        <v>3.3496442079999997E-3</v>
      </c>
      <c r="E59" s="182">
        <v>2.053777576E-3</v>
      </c>
      <c r="F59" s="182">
        <v>1.508742814E-3</v>
      </c>
      <c r="G59" s="181" t="s">
        <v>151</v>
      </c>
    </row>
    <row r="60" spans="1:7">
      <c r="A60" s="148" t="s">
        <v>140</v>
      </c>
      <c r="B60" s="180">
        <v>905.06590000000006</v>
      </c>
      <c r="C60" s="182">
        <v>2.1743074193999998E-2</v>
      </c>
      <c r="D60" s="182">
        <v>7.855039971999999E-3</v>
      </c>
      <c r="E60" s="182">
        <v>4.8161846300000003E-3</v>
      </c>
      <c r="F60" s="182">
        <v>3.5380578889999998E-3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2.6961932931E-2</v>
      </c>
      <c r="D61" s="182">
        <v>9.7404377599999998E-3</v>
      </c>
      <c r="E61" s="182">
        <v>5.9721843299999997E-3</v>
      </c>
      <c r="F61" s="182">
        <v>4.3872765489999998E-3</v>
      </c>
      <c r="G61" s="181" t="s">
        <v>153</v>
      </c>
    </row>
    <row r="62" spans="1:7">
      <c r="A62" s="148" t="s">
        <v>142</v>
      </c>
      <c r="B62" s="180">
        <v>1154.9534000000001</v>
      </c>
      <c r="C62" s="182">
        <v>2.7746308271000001E-2</v>
      </c>
      <c r="D62" s="182">
        <v>1.0023806137E-2</v>
      </c>
      <c r="E62" s="182">
        <v>6.1459268479999996E-3</v>
      </c>
      <c r="F62" s="182">
        <v>4.5149110009999995E-3</v>
      </c>
      <c r="G62" s="181" t="s">
        <v>154</v>
      </c>
    </row>
    <row r="63" spans="1:7">
      <c r="A63" s="148" t="s">
        <v>143</v>
      </c>
      <c r="B63" s="180">
        <v>1716.0780999999999</v>
      </c>
      <c r="C63" s="182">
        <v>4.1226626094999996E-2</v>
      </c>
      <c r="D63" s="182">
        <v>1.4893790684999998E-2</v>
      </c>
      <c r="E63" s="182">
        <v>9.1318753359999998E-3</v>
      </c>
      <c r="F63" s="182">
        <v>6.7084437269999998E-3</v>
      </c>
      <c r="G63" s="181" t="s">
        <v>155</v>
      </c>
    </row>
    <row r="64" spans="1:7">
      <c r="A64" s="148" t="s">
        <v>144</v>
      </c>
      <c r="B64" s="180">
        <v>1904.1079999999999</v>
      </c>
      <c r="C64" s="182">
        <v>4.5743808839999997E-2</v>
      </c>
      <c r="D64" s="182">
        <v>1.6525696583000002E-2</v>
      </c>
      <c r="E64" s="182">
        <v>1.0132450778999999E-2</v>
      </c>
      <c r="F64" s="182">
        <v>7.4434848669999998E-3</v>
      </c>
      <c r="G64" s="181" t="s">
        <v>156</v>
      </c>
    </row>
    <row r="65" spans="1:7">
      <c r="A65" s="148" t="s">
        <v>145</v>
      </c>
      <c r="B65" s="180">
        <v>2027.2330999999999</v>
      </c>
      <c r="C65" s="182">
        <v>4.8701735090999995E-2</v>
      </c>
      <c r="D65" s="182">
        <v>1.7594295657000002E-2</v>
      </c>
      <c r="E65" s="182">
        <v>1.0787644190000001E-2</v>
      </c>
      <c r="F65" s="182">
        <v>7.9248020079999999E-3</v>
      </c>
      <c r="G65" s="181" t="s">
        <v>157</v>
      </c>
    </row>
    <row r="66" spans="1:7">
      <c r="A66" s="148" t="s">
        <v>146</v>
      </c>
      <c r="B66" s="180">
        <v>4611.3797999999997</v>
      </c>
      <c r="C66" s="182">
        <v>0.110782621606</v>
      </c>
      <c r="D66" s="182">
        <v>4.0022027849999996E-2</v>
      </c>
      <c r="E66" s="182">
        <v>2.4538828074999998E-2</v>
      </c>
      <c r="F66" s="182">
        <v>1.8026674831000001E-2</v>
      </c>
      <c r="G66" s="181" t="s">
        <v>158</v>
      </c>
    </row>
    <row r="67" spans="1:7">
      <c r="A67" s="148" t="s">
        <v>147</v>
      </c>
      <c r="B67" s="180">
        <v>4869.0156999999999</v>
      </c>
      <c r="C67" s="182">
        <v>0.11697200128400001</v>
      </c>
      <c r="D67" s="182">
        <v>4.2258042146999998E-2</v>
      </c>
      <c r="E67" s="182">
        <v>2.5909802345E-2</v>
      </c>
      <c r="F67" s="182">
        <v>1.9033817768000002E-2</v>
      </c>
      <c r="G67" s="181" t="s">
        <v>159</v>
      </c>
    </row>
    <row r="68" spans="1:7">
      <c r="A68" s="148" t="s">
        <v>148</v>
      </c>
      <c r="B68" s="180">
        <v>9890.9732000000004</v>
      </c>
      <c r="C68" s="182">
        <v>0.23761823767599999</v>
      </c>
      <c r="D68" s="182">
        <v>8.5843461618999986E-2</v>
      </c>
      <c r="E68" s="182">
        <v>5.2633463599000001E-2</v>
      </c>
      <c r="F68" s="182">
        <v>3.8665511273000004E-2</v>
      </c>
      <c r="G68" s="181" t="s">
        <v>160</v>
      </c>
    </row>
    <row r="69" spans="1:7">
      <c r="A69" s="170" t="s">
        <v>149</v>
      </c>
      <c r="B69" s="171">
        <v>12698.008099999999</v>
      </c>
      <c r="C69" s="174">
        <v>0.30505373391500001</v>
      </c>
      <c r="D69" s="174">
        <v>0.110205633857</v>
      </c>
      <c r="E69" s="174">
        <v>6.7570716612000009E-2</v>
      </c>
      <c r="F69" s="174">
        <v>4.9638692311000002E-2</v>
      </c>
      <c r="G69" s="172" t="s">
        <v>161</v>
      </c>
    </row>
    <row r="70" spans="1:7">
      <c r="A70" s="176" t="s">
        <v>297</v>
      </c>
      <c r="B70" s="177">
        <v>41625.480000000003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284.7482</v>
      </c>
      <c r="C72" s="173">
        <v>4.6023778969999998E-3</v>
      </c>
      <c r="D72" s="183"/>
      <c r="E72" s="183"/>
      <c r="F72" s="173">
        <v>1.1131295689999999E-3</v>
      </c>
      <c r="G72" s="169" t="s">
        <v>186</v>
      </c>
    </row>
    <row r="73" spans="1:7">
      <c r="A73" s="148" t="s">
        <v>163</v>
      </c>
      <c r="B73" s="180">
        <v>382.25400000000002</v>
      </c>
      <c r="C73" s="182">
        <v>6.1783616560000003E-3</v>
      </c>
      <c r="D73" s="165"/>
      <c r="E73" s="165"/>
      <c r="F73" s="182">
        <v>1.4942964710000001E-3</v>
      </c>
      <c r="G73" s="181" t="s">
        <v>187</v>
      </c>
    </row>
    <row r="74" spans="1:7">
      <c r="A74" s="148" t="s">
        <v>164</v>
      </c>
      <c r="B74" s="180">
        <v>401.21789999999999</v>
      </c>
      <c r="C74" s="182">
        <v>6.4848746879999997E-3</v>
      </c>
      <c r="D74" s="165"/>
      <c r="E74" s="165"/>
      <c r="F74" s="182">
        <v>1.56842961E-3</v>
      </c>
      <c r="G74" s="181" t="s">
        <v>188</v>
      </c>
    </row>
    <row r="75" spans="1:7">
      <c r="A75" s="148" t="s">
        <v>165</v>
      </c>
      <c r="B75" s="180">
        <v>465.45949999999999</v>
      </c>
      <c r="C75" s="182">
        <v>7.5232100310000001E-3</v>
      </c>
      <c r="D75" s="165"/>
      <c r="E75" s="165"/>
      <c r="F75" s="182">
        <v>1.819561046E-3</v>
      </c>
      <c r="G75" s="181" t="s">
        <v>189</v>
      </c>
    </row>
    <row r="76" spans="1:7">
      <c r="A76" s="148" t="s">
        <v>166</v>
      </c>
      <c r="B76" s="180">
        <v>727.82680000000005</v>
      </c>
      <c r="C76" s="182">
        <v>1.1763846012000001E-2</v>
      </c>
      <c r="D76" s="165"/>
      <c r="E76" s="165"/>
      <c r="F76" s="182">
        <v>2.8451998369999998E-3</v>
      </c>
      <c r="G76" s="181" t="s">
        <v>190</v>
      </c>
    </row>
    <row r="77" spans="1:7">
      <c r="A77" s="148" t="s">
        <v>167</v>
      </c>
      <c r="B77" s="180">
        <v>808.77430000000004</v>
      </c>
      <c r="C77" s="182">
        <v>1.3072198391E-2</v>
      </c>
      <c r="D77" s="165"/>
      <c r="E77" s="165"/>
      <c r="F77" s="182">
        <v>3.1616375029999999E-3</v>
      </c>
      <c r="G77" s="181" t="s">
        <v>191</v>
      </c>
    </row>
    <row r="78" spans="1:7">
      <c r="A78" s="148" t="s">
        <v>168</v>
      </c>
      <c r="B78" s="180">
        <v>820.43730000000005</v>
      </c>
      <c r="C78" s="182">
        <v>1.3260707162E-2</v>
      </c>
      <c r="D78" s="165"/>
      <c r="E78" s="165"/>
      <c r="F78" s="182">
        <v>3.2072301709999999E-3</v>
      </c>
      <c r="G78" s="181" t="s">
        <v>192</v>
      </c>
    </row>
    <row r="79" spans="1:7">
      <c r="A79" s="148" t="s">
        <v>169</v>
      </c>
      <c r="B79" s="180">
        <v>1290.9567999999999</v>
      </c>
      <c r="C79" s="182">
        <v>2.0865701845000001E-2</v>
      </c>
      <c r="D79" s="165"/>
      <c r="E79" s="165"/>
      <c r="F79" s="182">
        <v>5.0465716260000007E-3</v>
      </c>
      <c r="G79" s="181" t="s">
        <v>193</v>
      </c>
    </row>
    <row r="80" spans="1:7">
      <c r="A80" s="148" t="s">
        <v>170</v>
      </c>
      <c r="B80" s="180">
        <v>1299.0065</v>
      </c>
      <c r="C80" s="182">
        <v>2.0995808940999998E-2</v>
      </c>
      <c r="D80" s="165"/>
      <c r="E80" s="165"/>
      <c r="F80" s="182">
        <v>5.0780392840000001E-3</v>
      </c>
      <c r="G80" s="181" t="s">
        <v>194</v>
      </c>
    </row>
    <row r="81" spans="1:7">
      <c r="A81" s="148" t="s">
        <v>171</v>
      </c>
      <c r="B81" s="180">
        <v>1414.0799</v>
      </c>
      <c r="C81" s="182">
        <v>2.2855737370999999E-2</v>
      </c>
      <c r="D81" s="165"/>
      <c r="E81" s="165"/>
      <c r="F81" s="182">
        <v>5.5278809480000003E-3</v>
      </c>
      <c r="G81" s="181" t="s">
        <v>195</v>
      </c>
    </row>
    <row r="82" spans="1:7">
      <c r="A82" s="148" t="s">
        <v>172</v>
      </c>
      <c r="B82" s="180">
        <v>1423.9386</v>
      </c>
      <c r="C82" s="182">
        <v>2.3015083287999998E-2</v>
      </c>
      <c r="D82" s="165"/>
      <c r="E82" s="165"/>
      <c r="F82" s="182">
        <v>5.5664202979999996E-3</v>
      </c>
      <c r="G82" s="181" t="s">
        <v>196</v>
      </c>
    </row>
    <row r="83" spans="1:7">
      <c r="A83" s="148" t="s">
        <v>173</v>
      </c>
      <c r="B83" s="180">
        <v>1597.6011000000001</v>
      </c>
      <c r="C83" s="182">
        <v>2.5821985847999999E-2</v>
      </c>
      <c r="D83" s="165"/>
      <c r="E83" s="165"/>
      <c r="F83" s="182">
        <v>6.2452968070000007E-3</v>
      </c>
      <c r="G83" s="181" t="s">
        <v>197</v>
      </c>
    </row>
    <row r="84" spans="1:7">
      <c r="A84" s="148" t="s">
        <v>174</v>
      </c>
      <c r="B84" s="180">
        <v>1834.7144000000001</v>
      </c>
      <c r="C84" s="182">
        <v>2.9654442069999998E-2</v>
      </c>
      <c r="D84" s="165"/>
      <c r="E84" s="165"/>
      <c r="F84" s="182">
        <v>7.172213379E-3</v>
      </c>
      <c r="G84" s="181" t="s">
        <v>198</v>
      </c>
    </row>
    <row r="85" spans="1:7">
      <c r="A85" s="148" t="s">
        <v>175</v>
      </c>
      <c r="B85" s="180">
        <v>1923.9183</v>
      </c>
      <c r="C85" s="182">
        <v>3.1096242431999998E-2</v>
      </c>
      <c r="D85" s="165"/>
      <c r="E85" s="165"/>
      <c r="F85" s="182">
        <v>7.5209267289999999E-3</v>
      </c>
      <c r="G85" s="181" t="s">
        <v>199</v>
      </c>
    </row>
    <row r="86" spans="1:7">
      <c r="A86" s="148" t="s">
        <v>176</v>
      </c>
      <c r="B86" s="180">
        <v>2254.6379999999999</v>
      </c>
      <c r="C86" s="182">
        <v>3.6441656510999995E-2</v>
      </c>
      <c r="D86" s="165"/>
      <c r="E86" s="165"/>
      <c r="F86" s="182">
        <v>8.8137667789999988E-3</v>
      </c>
      <c r="G86" s="181" t="s">
        <v>200</v>
      </c>
    </row>
    <row r="87" spans="1:7">
      <c r="A87" s="148" t="s">
        <v>177</v>
      </c>
      <c r="B87" s="180">
        <v>2274.1405</v>
      </c>
      <c r="C87" s="182">
        <v>3.6756874921E-2</v>
      </c>
      <c r="D87" s="165"/>
      <c r="E87" s="165"/>
      <c r="F87" s="182">
        <v>8.8900053980000004E-3</v>
      </c>
      <c r="G87" s="181" t="s">
        <v>201</v>
      </c>
    </row>
    <row r="88" spans="1:7">
      <c r="A88" s="148" t="s">
        <v>178</v>
      </c>
      <c r="B88" s="180">
        <v>2725.0931999999998</v>
      </c>
      <c r="C88" s="182">
        <v>4.4045611913999999E-2</v>
      </c>
      <c r="D88" s="165"/>
      <c r="E88" s="165"/>
      <c r="F88" s="182">
        <v>1.0652856874000001E-2</v>
      </c>
      <c r="G88" s="181" t="s">
        <v>202</v>
      </c>
    </row>
    <row r="89" spans="1:7">
      <c r="A89" s="148" t="s">
        <v>179</v>
      </c>
      <c r="B89" s="180">
        <v>2746.6379999999999</v>
      </c>
      <c r="C89" s="182">
        <v>4.4393839966999998E-2</v>
      </c>
      <c r="D89" s="165"/>
      <c r="E89" s="165"/>
      <c r="F89" s="182">
        <v>1.0737079194E-2</v>
      </c>
      <c r="G89" s="181" t="s">
        <v>203</v>
      </c>
    </row>
    <row r="90" spans="1:7">
      <c r="A90" s="148" t="s">
        <v>180</v>
      </c>
      <c r="B90" s="180">
        <v>3086.7285999999999</v>
      </c>
      <c r="C90" s="182">
        <v>4.9890715663999996E-2</v>
      </c>
      <c r="D90" s="165"/>
      <c r="E90" s="165"/>
      <c r="F90" s="182">
        <v>1.2066551700000001E-2</v>
      </c>
      <c r="G90" s="181" t="s">
        <v>204</v>
      </c>
    </row>
    <row r="91" spans="1:7">
      <c r="A91" s="148" t="s">
        <v>181</v>
      </c>
      <c r="B91" s="180">
        <v>4582.9957000000004</v>
      </c>
      <c r="C91" s="182">
        <v>7.4074842653000003E-2</v>
      </c>
      <c r="D91" s="165"/>
      <c r="E91" s="165"/>
      <c r="F91" s="182">
        <v>1.7915716514E-2</v>
      </c>
      <c r="G91" s="181" t="s">
        <v>205</v>
      </c>
    </row>
    <row r="92" spans="1:7">
      <c r="A92" s="148" t="s">
        <v>182</v>
      </c>
      <c r="B92" s="180">
        <v>4837.7947999999997</v>
      </c>
      <c r="C92" s="182">
        <v>7.8193154010999993E-2</v>
      </c>
      <c r="D92" s="165"/>
      <c r="E92" s="165"/>
      <c r="F92" s="182">
        <v>1.8911769913E-2</v>
      </c>
      <c r="G92" s="181" t="s">
        <v>206</v>
      </c>
    </row>
    <row r="93" spans="1:7">
      <c r="A93" s="148" t="s">
        <v>183</v>
      </c>
      <c r="B93" s="180">
        <v>4898.7533000000003</v>
      </c>
      <c r="C93" s="182">
        <v>7.9178424691999996E-2</v>
      </c>
      <c r="D93" s="165"/>
      <c r="E93" s="165"/>
      <c r="F93" s="182">
        <v>1.9150067148000001E-2</v>
      </c>
      <c r="G93" s="181" t="s">
        <v>207</v>
      </c>
    </row>
    <row r="94" spans="1:7">
      <c r="A94" s="148" t="s">
        <v>184</v>
      </c>
      <c r="B94" s="180">
        <v>5308.4993000000004</v>
      </c>
      <c r="C94" s="182">
        <v>8.5801138842999988E-2</v>
      </c>
      <c r="D94" s="165"/>
      <c r="E94" s="165"/>
      <c r="F94" s="182">
        <v>2.0751834564E-2</v>
      </c>
      <c r="G94" s="181" t="s">
        <v>208</v>
      </c>
    </row>
    <row r="95" spans="1:7">
      <c r="A95" s="170" t="s">
        <v>185</v>
      </c>
      <c r="B95" s="171">
        <v>14479.585499999999</v>
      </c>
      <c r="C95" s="174">
        <v>0.234033171273</v>
      </c>
      <c r="D95" s="184"/>
      <c r="E95" s="184"/>
      <c r="F95" s="174">
        <v>5.6603184039999997E-2</v>
      </c>
      <c r="G95" s="172" t="s">
        <v>209</v>
      </c>
    </row>
    <row r="96" spans="1:7">
      <c r="A96" s="176" t="s">
        <v>298</v>
      </c>
      <c r="B96" s="177">
        <v>61869.8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1104.604</v>
      </c>
      <c r="C98" s="188">
        <v>1.0000036212200001</v>
      </c>
      <c r="D98" s="188">
        <v>9.5868251950000007E-3</v>
      </c>
      <c r="E98" s="188">
        <v>5.8779993890000007E-3</v>
      </c>
      <c r="F98" s="188">
        <v>4.3180865569999996E-3</v>
      </c>
      <c r="G98" s="187" t="s">
        <v>211</v>
      </c>
    </row>
    <row r="99" spans="1:7">
      <c r="A99" s="176" t="s">
        <v>299</v>
      </c>
      <c r="B99" s="177">
        <v>1104.5999999999999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674.43269999999995</v>
      </c>
      <c r="C101" s="188">
        <v>1.000004003381</v>
      </c>
      <c r="D101" s="188">
        <v>5.8533813030000005E-3</v>
      </c>
      <c r="E101" s="189"/>
      <c r="F101" s="188">
        <v>2.6364731390000002E-3</v>
      </c>
      <c r="G101" s="187" t="s">
        <v>213</v>
      </c>
    </row>
    <row r="102" spans="1:7">
      <c r="A102" s="176" t="s">
        <v>300</v>
      </c>
      <c r="B102" s="177">
        <v>674.43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411.57530000000003</v>
      </c>
      <c r="C104" s="188">
        <v>0.99998858059200002</v>
      </c>
      <c r="D104" s="188">
        <v>3.5720497620000003E-3</v>
      </c>
      <c r="E104" s="188">
        <v>2.190141772E-3</v>
      </c>
      <c r="F104" s="188">
        <v>1.6089184630000001E-3</v>
      </c>
      <c r="G104" s="187" t="s">
        <v>215</v>
      </c>
    </row>
    <row r="105" spans="1:7">
      <c r="A105" s="176" t="s">
        <v>301</v>
      </c>
      <c r="B105" s="177">
        <v>411.58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1235.077</v>
      </c>
      <c r="C107" s="173">
        <v>0.33376219777499999</v>
      </c>
      <c r="D107" s="173">
        <v>1.0719196473999999E-2</v>
      </c>
      <c r="E107" s="173">
        <v>6.5722936470000003E-3</v>
      </c>
      <c r="F107" s="173">
        <v>4.8281278999999996E-3</v>
      </c>
      <c r="G107" s="169" t="s">
        <v>218</v>
      </c>
    </row>
    <row r="108" spans="1:7">
      <c r="A108" s="170" t="s">
        <v>217</v>
      </c>
      <c r="B108" s="171">
        <v>2465.3890000000001</v>
      </c>
      <c r="C108" s="174">
        <v>0.66623672128099998</v>
      </c>
      <c r="D108" s="174">
        <v>2.1397037654000001E-2</v>
      </c>
      <c r="E108" s="174">
        <v>1.3119230996E-2</v>
      </c>
      <c r="F108" s="174">
        <v>9.637628597999999E-3</v>
      </c>
      <c r="G108" s="172" t="s">
        <v>219</v>
      </c>
    </row>
    <row r="109" spans="1:7">
      <c r="A109" s="176" t="s">
        <v>302</v>
      </c>
      <c r="B109" s="177">
        <v>3700.47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336.1891</v>
      </c>
      <c r="C111" s="173">
        <v>2.3969249635000002E-2</v>
      </c>
      <c r="D111" s="173">
        <v>2.9177751790000002E-3</v>
      </c>
      <c r="E111" s="173">
        <v>1.7889843999999999E-3</v>
      </c>
      <c r="F111" s="173">
        <v>1.3142208729999998E-3</v>
      </c>
      <c r="G111" s="169" t="s">
        <v>225</v>
      </c>
    </row>
    <row r="112" spans="1:7">
      <c r="A112" s="148" t="s">
        <v>221</v>
      </c>
      <c r="B112" s="180">
        <v>791.61710000000005</v>
      </c>
      <c r="C112" s="182">
        <v>5.6439866390000003E-2</v>
      </c>
      <c r="D112" s="182">
        <v>6.8704212179999998E-3</v>
      </c>
      <c r="E112" s="182">
        <v>4.212482329E-3</v>
      </c>
      <c r="F112" s="182">
        <v>3.0945670650000001E-3</v>
      </c>
      <c r="G112" s="181" t="s">
        <v>226</v>
      </c>
    </row>
    <row r="113" spans="1:7">
      <c r="A113" s="148" t="s">
        <v>222</v>
      </c>
      <c r="B113" s="180">
        <v>1418.2465</v>
      </c>
      <c r="C113" s="182">
        <v>0.10111661681799999</v>
      </c>
      <c r="D113" s="182">
        <v>1.2308919105E-2</v>
      </c>
      <c r="E113" s="182">
        <v>7.5470051349999998E-3</v>
      </c>
      <c r="F113" s="182">
        <v>5.5441689029999998E-3</v>
      </c>
      <c r="G113" s="181" t="s">
        <v>227</v>
      </c>
    </row>
    <row r="114" spans="1:7">
      <c r="A114" s="148" t="s">
        <v>223</v>
      </c>
      <c r="B114" s="180">
        <v>5342.6797999999999</v>
      </c>
      <c r="C114" s="182">
        <v>0.38091665032800004</v>
      </c>
      <c r="D114" s="165"/>
      <c r="E114" s="165"/>
      <c r="F114" s="182">
        <v>2.0885452003000002E-2</v>
      </c>
      <c r="G114" s="181" t="s">
        <v>228</v>
      </c>
    </row>
    <row r="115" spans="1:7">
      <c r="A115" s="170" t="s">
        <v>224</v>
      </c>
      <c r="B115" s="171">
        <v>6137.1197000000002</v>
      </c>
      <c r="C115" s="174">
        <v>0.437557773682</v>
      </c>
      <c r="D115" s="174">
        <v>5.3263878969999998E-2</v>
      </c>
      <c r="E115" s="174">
        <v>3.2657844663E-2</v>
      </c>
      <c r="F115" s="174">
        <v>2.3991053877000002E-2</v>
      </c>
      <c r="G115" s="172" t="s">
        <v>229</v>
      </c>
    </row>
    <row r="116" spans="1:7">
      <c r="A116" s="176" t="s">
        <v>303</v>
      </c>
      <c r="B116" s="177">
        <v>14025.85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1578.4559999999999</v>
      </c>
      <c r="C118" s="188">
        <v>0.99999746588399996</v>
      </c>
      <c r="D118" s="189"/>
      <c r="E118" s="188">
        <v>8.3995381180000002E-3</v>
      </c>
      <c r="F118" s="188">
        <v>6.1704553259999996E-3</v>
      </c>
      <c r="G118" s="187" t="s">
        <v>231</v>
      </c>
    </row>
    <row r="119" spans="1:7">
      <c r="A119" s="176" t="s">
        <v>304</v>
      </c>
      <c r="B119" s="177">
        <v>1578.46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310.4864</v>
      </c>
      <c r="C121" s="173">
        <v>0.38034888279100004</v>
      </c>
      <c r="D121" s="183"/>
      <c r="E121" s="173">
        <v>1.6522109909999998E-3</v>
      </c>
      <c r="F121" s="173">
        <v>1.2137446089999998E-3</v>
      </c>
      <c r="G121" s="169" t="s">
        <v>234</v>
      </c>
    </row>
    <row r="122" spans="1:7">
      <c r="A122" s="170" t="s">
        <v>233</v>
      </c>
      <c r="B122" s="171">
        <v>505.82940000000002</v>
      </c>
      <c r="C122" s="174">
        <v>0.61964597216799999</v>
      </c>
      <c r="D122" s="184"/>
      <c r="E122" s="174">
        <v>2.6917020979999999E-3</v>
      </c>
      <c r="F122" s="174">
        <v>1.977373912E-3</v>
      </c>
      <c r="G122" s="172" t="s">
        <v>235</v>
      </c>
    </row>
    <row r="123" spans="1:7">
      <c r="A123" s="176" t="s">
        <v>305</v>
      </c>
      <c r="B123" s="177">
        <v>816.32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204.2731</v>
      </c>
      <c r="C125" s="173">
        <v>5.5240044600000007E-3</v>
      </c>
      <c r="D125" s="183"/>
      <c r="E125" s="173">
        <v>1.087011415E-3</v>
      </c>
      <c r="F125" s="173">
        <v>7.985385959999999E-4</v>
      </c>
      <c r="G125" s="169" t="s">
        <v>263</v>
      </c>
    </row>
    <row r="126" spans="1:7">
      <c r="A126" s="148" t="s">
        <v>237</v>
      </c>
      <c r="B126" s="180">
        <v>307.83019999999999</v>
      </c>
      <c r="C126" s="182">
        <v>8.3244215590000011E-3</v>
      </c>
      <c r="D126" s="165"/>
      <c r="E126" s="182">
        <v>1.638076385E-3</v>
      </c>
      <c r="F126" s="182">
        <v>1.203361067E-3</v>
      </c>
      <c r="G126" s="181" t="s">
        <v>264</v>
      </c>
    </row>
    <row r="127" spans="1:7">
      <c r="A127" s="148" t="s">
        <v>238</v>
      </c>
      <c r="B127" s="180">
        <v>335.19290000000001</v>
      </c>
      <c r="C127" s="182">
        <v>9.0643705630000012E-3</v>
      </c>
      <c r="D127" s="165"/>
      <c r="E127" s="182">
        <v>1.7836832580000002E-3</v>
      </c>
      <c r="F127" s="182">
        <v>1.3103265559999998E-3</v>
      </c>
      <c r="G127" s="181" t="s">
        <v>265</v>
      </c>
    </row>
    <row r="128" spans="1:7">
      <c r="A128" s="148" t="s">
        <v>239</v>
      </c>
      <c r="B128" s="180">
        <v>361.88920000000002</v>
      </c>
      <c r="C128" s="182">
        <v>9.7862986110000012E-3</v>
      </c>
      <c r="D128" s="165"/>
      <c r="E128" s="182">
        <v>1.9257439740000002E-3</v>
      </c>
      <c r="F128" s="182">
        <v>1.4146869740000001E-3</v>
      </c>
      <c r="G128" s="181" t="s">
        <v>266</v>
      </c>
    </row>
    <row r="129" spans="1:7">
      <c r="A129" s="148" t="s">
        <v>240</v>
      </c>
      <c r="B129" s="180">
        <v>363.19929999999999</v>
      </c>
      <c r="C129" s="182">
        <v>9.8217266640000002E-3</v>
      </c>
      <c r="D129" s="165"/>
      <c r="E129" s="182">
        <v>1.932715492E-3</v>
      </c>
      <c r="F129" s="182">
        <v>1.4198083789999998E-3</v>
      </c>
      <c r="G129" s="181" t="s">
        <v>267</v>
      </c>
    </row>
    <row r="130" spans="1:7">
      <c r="A130" s="148" t="s">
        <v>241</v>
      </c>
      <c r="B130" s="180">
        <v>369.07960000000003</v>
      </c>
      <c r="C130" s="182">
        <v>9.9807432129999998E-3</v>
      </c>
      <c r="D130" s="165"/>
      <c r="E130" s="182">
        <v>1.9640067060000001E-3</v>
      </c>
      <c r="F130" s="182">
        <v>1.4427954809999998E-3</v>
      </c>
      <c r="G130" s="181" t="s">
        <v>268</v>
      </c>
    </row>
    <row r="131" spans="1:7">
      <c r="A131" s="148" t="s">
        <v>242</v>
      </c>
      <c r="B131" s="180">
        <v>418.59449999999998</v>
      </c>
      <c r="C131" s="182">
        <v>1.1319737570999999E-2</v>
      </c>
      <c r="D131" s="165"/>
      <c r="E131" s="182">
        <v>2.2274934869999999E-3</v>
      </c>
      <c r="F131" s="182">
        <v>1.6363577200000001E-3</v>
      </c>
      <c r="G131" s="181" t="s">
        <v>269</v>
      </c>
    </row>
    <row r="132" spans="1:7">
      <c r="A132" s="148" t="s">
        <v>243</v>
      </c>
      <c r="B132" s="180">
        <v>446.52609999999999</v>
      </c>
      <c r="C132" s="182">
        <v>1.2075070912000002E-2</v>
      </c>
      <c r="D132" s="165"/>
      <c r="E132" s="182">
        <v>2.3761276829999999E-3</v>
      </c>
      <c r="F132" s="182">
        <v>1.745547137E-3</v>
      </c>
      <c r="G132" s="181" t="s">
        <v>270</v>
      </c>
    </row>
    <row r="133" spans="1:7">
      <c r="A133" s="148" t="s">
        <v>244</v>
      </c>
      <c r="B133" s="180">
        <v>538.02189999999996</v>
      </c>
      <c r="C133" s="182">
        <v>1.4549323308E-2</v>
      </c>
      <c r="D133" s="165"/>
      <c r="E133" s="182">
        <v>2.8630100920000001E-3</v>
      </c>
      <c r="F133" s="182">
        <v>2.1032199180000002E-3</v>
      </c>
      <c r="G133" s="181" t="s">
        <v>271</v>
      </c>
    </row>
    <row r="134" spans="1:7">
      <c r="A134" s="148" t="s">
        <v>245</v>
      </c>
      <c r="B134" s="180">
        <v>551.75729999999999</v>
      </c>
      <c r="C134" s="182">
        <v>1.4920759444E-2</v>
      </c>
      <c r="D134" s="165"/>
      <c r="E134" s="182">
        <v>2.9361011479999998E-3</v>
      </c>
      <c r="F134" s="182">
        <v>2.156913953E-3</v>
      </c>
      <c r="G134" s="181" t="s">
        <v>272</v>
      </c>
    </row>
    <row r="135" spans="1:7">
      <c r="A135" s="148" t="s">
        <v>246</v>
      </c>
      <c r="B135" s="180">
        <v>612.66719999999998</v>
      </c>
      <c r="C135" s="182">
        <v>1.6567900252999999E-2</v>
      </c>
      <c r="D135" s="165"/>
      <c r="E135" s="182">
        <v>3.2602248649999999E-3</v>
      </c>
      <c r="F135" s="182">
        <v>2.3950212030000003E-3</v>
      </c>
      <c r="G135" s="181" t="s">
        <v>273</v>
      </c>
    </row>
    <row r="136" spans="1:7">
      <c r="A136" s="148" t="s">
        <v>247</v>
      </c>
      <c r="B136" s="180">
        <v>680.53560000000004</v>
      </c>
      <c r="C136" s="182">
        <v>1.8403214565999998E-2</v>
      </c>
      <c r="D136" s="165"/>
      <c r="E136" s="182">
        <v>3.6213772910000004E-3</v>
      </c>
      <c r="F136" s="182">
        <v>2.6603304230000003E-3</v>
      </c>
      <c r="G136" s="181" t="s">
        <v>274</v>
      </c>
    </row>
    <row r="137" spans="1:7">
      <c r="A137" s="148" t="s">
        <v>248</v>
      </c>
      <c r="B137" s="180">
        <v>712.05709999999999</v>
      </c>
      <c r="C137" s="182">
        <v>1.9255626884E-2</v>
      </c>
      <c r="D137" s="165"/>
      <c r="E137" s="182">
        <v>3.7891146500000001E-3</v>
      </c>
      <c r="F137" s="182">
        <v>2.783553374E-3</v>
      </c>
      <c r="G137" s="181" t="s">
        <v>275</v>
      </c>
    </row>
    <row r="138" spans="1:7">
      <c r="A138" s="148" t="s">
        <v>249</v>
      </c>
      <c r="B138" s="180">
        <v>881.04719999999998</v>
      </c>
      <c r="C138" s="182">
        <v>2.3825499598999999E-2</v>
      </c>
      <c r="D138" s="165"/>
      <c r="E138" s="182">
        <v>4.6883723970000003E-3</v>
      </c>
      <c r="F138" s="182">
        <v>3.4441646699999999E-3</v>
      </c>
      <c r="G138" s="181" t="s">
        <v>276</v>
      </c>
    </row>
    <row r="139" spans="1:7">
      <c r="A139" s="148" t="s">
        <v>250</v>
      </c>
      <c r="B139" s="180">
        <v>1207.6804999999999</v>
      </c>
      <c r="C139" s="182">
        <v>3.2658399310000003E-2</v>
      </c>
      <c r="D139" s="165"/>
      <c r="E139" s="182">
        <v>6.4265069119999992E-3</v>
      </c>
      <c r="F139" s="182">
        <v>4.7210302809999995E-3</v>
      </c>
      <c r="G139" s="181" t="s">
        <v>277</v>
      </c>
    </row>
    <row r="140" spans="1:7">
      <c r="A140" s="148" t="s">
        <v>251</v>
      </c>
      <c r="B140" s="180">
        <v>1211.4576</v>
      </c>
      <c r="C140" s="182">
        <v>3.2760540595999997E-2</v>
      </c>
      <c r="D140" s="165"/>
      <c r="E140" s="182">
        <v>6.4466062339999996E-3</v>
      </c>
      <c r="F140" s="182">
        <v>4.7357956129999998E-3</v>
      </c>
      <c r="G140" s="181" t="s">
        <v>278</v>
      </c>
    </row>
    <row r="141" spans="1:7">
      <c r="A141" s="148" t="s">
        <v>252</v>
      </c>
      <c r="B141" s="180">
        <v>1318.4623999999999</v>
      </c>
      <c r="C141" s="182">
        <v>3.5654191265000003E-2</v>
      </c>
      <c r="D141" s="165"/>
      <c r="E141" s="182">
        <v>7.0160176689999998E-3</v>
      </c>
      <c r="F141" s="182">
        <v>5.1540957350000001E-3</v>
      </c>
      <c r="G141" s="181" t="s">
        <v>279</v>
      </c>
    </row>
    <row r="142" spans="1:7">
      <c r="A142" s="148" t="s">
        <v>253</v>
      </c>
      <c r="B142" s="180">
        <v>1346.6578999999999</v>
      </c>
      <c r="C142" s="182">
        <v>3.6416661055000001E-2</v>
      </c>
      <c r="D142" s="165"/>
      <c r="E142" s="182">
        <v>7.1660561730000003E-3</v>
      </c>
      <c r="F142" s="182">
        <v>5.2643167830000006E-3</v>
      </c>
      <c r="G142" s="181" t="s">
        <v>280</v>
      </c>
    </row>
    <row r="143" spans="1:7">
      <c r="A143" s="148" t="s">
        <v>254</v>
      </c>
      <c r="B143" s="180">
        <v>1601.7503999999999</v>
      </c>
      <c r="C143" s="182">
        <v>4.3314936489999997E-2</v>
      </c>
      <c r="D143" s="165"/>
      <c r="E143" s="182">
        <v>8.5234960879999998E-3</v>
      </c>
      <c r="F143" s="182">
        <v>6.2615171319999998E-3</v>
      </c>
      <c r="G143" s="181" t="s">
        <v>281</v>
      </c>
    </row>
    <row r="144" spans="1:7">
      <c r="A144" s="148" t="s">
        <v>255</v>
      </c>
      <c r="B144" s="180">
        <v>1808.1890000000001</v>
      </c>
      <c r="C144" s="182">
        <v>4.8897500944E-2</v>
      </c>
      <c r="D144" s="165"/>
      <c r="E144" s="182">
        <v>9.6220309150000013E-3</v>
      </c>
      <c r="F144" s="182">
        <v>7.0685210389999998E-3</v>
      </c>
      <c r="G144" s="181" t="s">
        <v>282</v>
      </c>
    </row>
    <row r="145" spans="1:7">
      <c r="A145" s="148" t="s">
        <v>256</v>
      </c>
      <c r="B145" s="180">
        <v>1818.8225</v>
      </c>
      <c r="C145" s="182">
        <v>4.9185054720999995E-2</v>
      </c>
      <c r="D145" s="165"/>
      <c r="E145" s="182">
        <v>9.6786156339999999E-3</v>
      </c>
      <c r="F145" s="182">
        <v>7.1100892149999996E-3</v>
      </c>
      <c r="G145" s="181" t="s">
        <v>283</v>
      </c>
    </row>
    <row r="146" spans="1:7">
      <c r="A146" s="148" t="s">
        <v>257</v>
      </c>
      <c r="B146" s="180">
        <v>1821.5454999999999</v>
      </c>
      <c r="C146" s="182">
        <v>4.9258690771000001E-2</v>
      </c>
      <c r="D146" s="165"/>
      <c r="E146" s="182">
        <v>9.6931057070000007E-3</v>
      </c>
      <c r="F146" s="182">
        <v>7.1207338890000001E-3</v>
      </c>
      <c r="G146" s="181" t="s">
        <v>284</v>
      </c>
    </row>
    <row r="147" spans="1:7">
      <c r="A147" s="148" t="s">
        <v>258</v>
      </c>
      <c r="B147" s="180">
        <v>1886.1129000000001</v>
      </c>
      <c r="C147" s="182">
        <v>5.1004738614000004E-2</v>
      </c>
      <c r="D147" s="165"/>
      <c r="E147" s="182">
        <v>1.0036692311E-2</v>
      </c>
      <c r="F147" s="182">
        <v>7.3731389340000002E-3</v>
      </c>
      <c r="G147" s="181" t="s">
        <v>285</v>
      </c>
    </row>
    <row r="148" spans="1:7">
      <c r="A148" s="148" t="s">
        <v>259</v>
      </c>
      <c r="B148" s="180">
        <v>2029.4218000000001</v>
      </c>
      <c r="C148" s="182">
        <v>5.4880133869999993E-2</v>
      </c>
      <c r="D148" s="165"/>
      <c r="E148" s="182">
        <v>1.0799291058E-2</v>
      </c>
      <c r="F148" s="182">
        <v>7.9333580119999997E-3</v>
      </c>
      <c r="G148" s="181" t="s">
        <v>286</v>
      </c>
    </row>
    <row r="149" spans="1:7">
      <c r="A149" s="148" t="s">
        <v>260</v>
      </c>
      <c r="B149" s="180">
        <v>4367.9697999999999</v>
      </c>
      <c r="C149" s="182">
        <v>0.118119736057</v>
      </c>
      <c r="D149" s="165"/>
      <c r="E149" s="182">
        <v>2.3243554989000003E-2</v>
      </c>
      <c r="F149" s="182">
        <v>1.7075143378E-2</v>
      </c>
      <c r="G149" s="181" t="s">
        <v>287</v>
      </c>
    </row>
    <row r="150" spans="1:7">
      <c r="A150" s="148" t="s">
        <v>261</v>
      </c>
      <c r="B150" s="180">
        <v>4621.4000999999998</v>
      </c>
      <c r="C150" s="182">
        <v>0.124973061862</v>
      </c>
      <c r="D150" s="165"/>
      <c r="E150" s="182">
        <v>2.4592149732999998E-2</v>
      </c>
      <c r="F150" s="182">
        <v>1.8065845902999998E-2</v>
      </c>
      <c r="G150" s="181" t="s">
        <v>288</v>
      </c>
    </row>
    <row r="151" spans="1:7">
      <c r="A151" s="170" t="s">
        <v>262</v>
      </c>
      <c r="B151" s="171">
        <v>5157.0313999999998</v>
      </c>
      <c r="C151" s="174">
        <v>0.13945773796399999</v>
      </c>
      <c r="D151" s="184"/>
      <c r="E151" s="174">
        <v>2.7442438572999998E-2</v>
      </c>
      <c r="F151" s="174">
        <v>2.0159720554999996E-2</v>
      </c>
      <c r="G151" s="172" t="s">
        <v>289</v>
      </c>
    </row>
    <row r="152" spans="1:7">
      <c r="A152" s="176" t="s">
        <v>306</v>
      </c>
      <c r="B152" s="177">
        <v>36979.17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01/10/2026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934.64020000000005</v>
      </c>
      <c r="C6" s="173">
        <v>0.75</v>
      </c>
      <c r="D6" s="168">
        <v>700.98019999999997</v>
      </c>
      <c r="E6" s="173">
        <v>0.01</v>
      </c>
      <c r="F6" s="169" t="s">
        <v>83</v>
      </c>
    </row>
    <row r="7" spans="1:6">
      <c r="A7" s="148" t="s">
        <v>71</v>
      </c>
      <c r="B7" s="180">
        <v>1087.9956999999999</v>
      </c>
      <c r="C7" s="182">
        <v>0.85</v>
      </c>
      <c r="D7" s="180">
        <v>924.79629999999997</v>
      </c>
      <c r="E7" s="182">
        <v>0.01</v>
      </c>
      <c r="F7" s="181" t="s">
        <v>84</v>
      </c>
    </row>
    <row r="8" spans="1:6">
      <c r="A8" s="148" t="s">
        <v>72</v>
      </c>
      <c r="B8" s="180">
        <v>1434.5968</v>
      </c>
      <c r="C8" s="182">
        <v>0.9</v>
      </c>
      <c r="D8" s="180">
        <v>1291.1370999999999</v>
      </c>
      <c r="E8" s="182">
        <v>0.01</v>
      </c>
      <c r="F8" s="181" t="s">
        <v>85</v>
      </c>
    </row>
    <row r="9" spans="1:6">
      <c r="A9" s="148" t="s">
        <v>74</v>
      </c>
      <c r="B9" s="180">
        <v>2569.4519</v>
      </c>
      <c r="C9" s="182">
        <v>0.3</v>
      </c>
      <c r="D9" s="180">
        <v>770.8356</v>
      </c>
      <c r="E9" s="182">
        <v>0.01</v>
      </c>
      <c r="F9" s="181" t="s">
        <v>87</v>
      </c>
    </row>
    <row r="10" spans="1:6">
      <c r="A10" s="148" t="s">
        <v>75</v>
      </c>
      <c r="B10" s="180">
        <v>4938.8972999999996</v>
      </c>
      <c r="C10" s="182">
        <v>0.8</v>
      </c>
      <c r="D10" s="180">
        <v>3951.1178</v>
      </c>
      <c r="E10" s="182">
        <v>0.04</v>
      </c>
      <c r="F10" s="181" t="s">
        <v>88</v>
      </c>
    </row>
    <row r="11" spans="1:6">
      <c r="A11" s="170" t="s">
        <v>76</v>
      </c>
      <c r="B11" s="171">
        <v>5752.4847</v>
      </c>
      <c r="C11" s="174">
        <v>1</v>
      </c>
      <c r="D11" s="171">
        <v>5752.4847</v>
      </c>
      <c r="E11" s="174">
        <v>0.06</v>
      </c>
      <c r="F11" s="172" t="s">
        <v>89</v>
      </c>
    </row>
    <row r="12" spans="1:6">
      <c r="A12" s="176" t="s">
        <v>307</v>
      </c>
      <c r="B12" s="177">
        <v>16718.07</v>
      </c>
      <c r="C12" s="179"/>
      <c r="D12" s="177">
        <v>13391.35</v>
      </c>
      <c r="E12" s="178">
        <v>0.14000000000000001</v>
      </c>
      <c r="F12" s="175"/>
    </row>
    <row r="14" spans="1:6">
      <c r="A14" s="167" t="s">
        <v>129</v>
      </c>
      <c r="B14" s="168">
        <v>2964.9430000000002</v>
      </c>
      <c r="C14" s="173">
        <v>0.4</v>
      </c>
      <c r="D14" s="168">
        <v>1185.9770000000001</v>
      </c>
      <c r="E14" s="173">
        <v>0.01</v>
      </c>
      <c r="F14" s="169" t="s">
        <v>132</v>
      </c>
    </row>
    <row r="15" spans="1:6">
      <c r="A15" s="170" t="s">
        <v>130</v>
      </c>
      <c r="B15" s="171">
        <v>7328.4</v>
      </c>
      <c r="C15" s="174">
        <v>0.65</v>
      </c>
      <c r="D15" s="171">
        <v>4763.46</v>
      </c>
      <c r="E15" s="174">
        <v>0.05</v>
      </c>
      <c r="F15" s="172" t="s">
        <v>133</v>
      </c>
    </row>
    <row r="16" spans="1:6">
      <c r="A16" s="176" t="s">
        <v>308</v>
      </c>
      <c r="B16" s="177">
        <v>10293.34</v>
      </c>
      <c r="C16" s="179"/>
      <c r="D16" s="177">
        <v>5949.44</v>
      </c>
      <c r="E16" s="178">
        <v>0.06</v>
      </c>
      <c r="F16" s="175"/>
    </row>
    <row r="18" spans="1:6">
      <c r="A18" s="167" t="s">
        <v>140</v>
      </c>
      <c r="B18" s="168">
        <v>905.06590000000006</v>
      </c>
      <c r="C18" s="173">
        <v>1</v>
      </c>
      <c r="D18" s="168">
        <v>905.06590000000006</v>
      </c>
      <c r="E18" s="173">
        <v>0.01</v>
      </c>
      <c r="F18" s="169" t="s">
        <v>152</v>
      </c>
    </row>
    <row r="19" spans="1:6">
      <c r="A19" s="148" t="s">
        <v>142</v>
      </c>
      <c r="B19" s="180">
        <v>1154.9534000000001</v>
      </c>
      <c r="C19" s="182">
        <v>0.4</v>
      </c>
      <c r="D19" s="180">
        <v>461.98129999999998</v>
      </c>
      <c r="E19" s="182">
        <v>0</v>
      </c>
      <c r="F19" s="181" t="s">
        <v>154</v>
      </c>
    </row>
    <row r="20" spans="1:6">
      <c r="A20" s="148" t="s">
        <v>143</v>
      </c>
      <c r="B20" s="180">
        <v>1716.0780999999999</v>
      </c>
      <c r="C20" s="182">
        <v>0.5</v>
      </c>
      <c r="D20" s="180">
        <v>858.03909999999996</v>
      </c>
      <c r="E20" s="182">
        <v>0.01</v>
      </c>
      <c r="F20" s="181" t="s">
        <v>155</v>
      </c>
    </row>
    <row r="21" spans="1:6">
      <c r="A21" s="148" t="s">
        <v>144</v>
      </c>
      <c r="B21" s="180">
        <v>1904.1079999999999</v>
      </c>
      <c r="C21" s="182">
        <v>0.3</v>
      </c>
      <c r="D21" s="180">
        <v>571.23239999999998</v>
      </c>
      <c r="E21" s="182">
        <v>0.01</v>
      </c>
      <c r="F21" s="181" t="s">
        <v>156</v>
      </c>
    </row>
    <row r="22" spans="1:6">
      <c r="A22" s="148" t="s">
        <v>145</v>
      </c>
      <c r="B22" s="180">
        <v>2027.2330999999999</v>
      </c>
      <c r="C22" s="182">
        <v>0.45</v>
      </c>
      <c r="D22" s="180">
        <v>912.25490000000002</v>
      </c>
      <c r="E22" s="182">
        <v>0.01</v>
      </c>
      <c r="F22" s="181" t="s">
        <v>157</v>
      </c>
    </row>
    <row r="23" spans="1:6">
      <c r="A23" s="148" t="s">
        <v>146</v>
      </c>
      <c r="B23" s="180">
        <v>4611.3797999999997</v>
      </c>
      <c r="C23" s="182">
        <v>0.6</v>
      </c>
      <c r="D23" s="180">
        <v>2766.8279000000002</v>
      </c>
      <c r="E23" s="182">
        <v>0.03</v>
      </c>
      <c r="F23" s="181" t="s">
        <v>158</v>
      </c>
    </row>
    <row r="24" spans="1:6">
      <c r="A24" s="148" t="s">
        <v>147</v>
      </c>
      <c r="B24" s="180">
        <v>4869.0156999999999</v>
      </c>
      <c r="C24" s="182">
        <v>0.5</v>
      </c>
      <c r="D24" s="180">
        <v>2434.5077999999999</v>
      </c>
      <c r="E24" s="182">
        <v>0.03</v>
      </c>
      <c r="F24" s="181" t="s">
        <v>159</v>
      </c>
    </row>
    <row r="25" spans="1:6">
      <c r="A25" s="148" t="s">
        <v>148</v>
      </c>
      <c r="B25" s="180">
        <v>9890.9732000000004</v>
      </c>
      <c r="C25" s="182">
        <v>0.8</v>
      </c>
      <c r="D25" s="180">
        <v>7912.7785999999996</v>
      </c>
      <c r="E25" s="182">
        <v>0.08</v>
      </c>
      <c r="F25" s="181" t="s">
        <v>160</v>
      </c>
    </row>
    <row r="26" spans="1:6">
      <c r="A26" s="170" t="s">
        <v>149</v>
      </c>
      <c r="B26" s="171">
        <v>12698.008099999999</v>
      </c>
      <c r="C26" s="174">
        <v>0.8</v>
      </c>
      <c r="D26" s="171">
        <v>9480.9881000000005</v>
      </c>
      <c r="E26" s="174">
        <v>0.1</v>
      </c>
      <c r="F26" s="172" t="s">
        <v>161</v>
      </c>
    </row>
    <row r="27" spans="1:6">
      <c r="A27" s="176" t="s">
        <v>309</v>
      </c>
      <c r="B27" s="177">
        <v>39776.82</v>
      </c>
      <c r="C27" s="179"/>
      <c r="D27" s="177">
        <v>26303.68</v>
      </c>
      <c r="E27" s="178">
        <v>0.27</v>
      </c>
      <c r="F27" s="175"/>
    </row>
    <row r="29" spans="1:6">
      <c r="A29" s="167" t="s">
        <v>167</v>
      </c>
      <c r="B29" s="168">
        <v>808.77430000000004</v>
      </c>
      <c r="C29" s="173">
        <v>0.3</v>
      </c>
      <c r="D29" s="168">
        <v>242.63229999999999</v>
      </c>
      <c r="E29" s="173">
        <v>0</v>
      </c>
      <c r="F29" s="169" t="s">
        <v>191</v>
      </c>
    </row>
    <row r="30" spans="1:6">
      <c r="A30" s="148" t="s">
        <v>169</v>
      </c>
      <c r="B30" s="180">
        <v>1290.9567999999999</v>
      </c>
      <c r="C30" s="182">
        <v>1</v>
      </c>
      <c r="D30" s="180">
        <v>1290.9567999999999</v>
      </c>
      <c r="E30" s="182">
        <v>0.01</v>
      </c>
      <c r="F30" s="181" t="s">
        <v>193</v>
      </c>
    </row>
    <row r="31" spans="1:6">
      <c r="A31" s="148" t="s">
        <v>170</v>
      </c>
      <c r="B31" s="180">
        <v>1299.0065</v>
      </c>
      <c r="C31" s="182">
        <v>1</v>
      </c>
      <c r="D31" s="180">
        <v>1299.0065</v>
      </c>
      <c r="E31" s="182">
        <v>0.01</v>
      </c>
      <c r="F31" s="181" t="s">
        <v>194</v>
      </c>
    </row>
    <row r="32" spans="1:6">
      <c r="A32" s="148" t="s">
        <v>171</v>
      </c>
      <c r="B32" s="180">
        <v>1414.0799</v>
      </c>
      <c r="C32" s="182">
        <v>0.9</v>
      </c>
      <c r="D32" s="180">
        <v>1272.6719000000001</v>
      </c>
      <c r="E32" s="182">
        <v>0.01</v>
      </c>
      <c r="F32" s="181" t="s">
        <v>195</v>
      </c>
    </row>
    <row r="33" spans="1:6">
      <c r="A33" s="148" t="s">
        <v>172</v>
      </c>
      <c r="B33" s="180">
        <v>1423.9386</v>
      </c>
      <c r="C33" s="182">
        <v>0.9</v>
      </c>
      <c r="D33" s="180">
        <v>1281.5447999999999</v>
      </c>
      <c r="E33" s="182">
        <v>0.01</v>
      </c>
      <c r="F33" s="181" t="s">
        <v>196</v>
      </c>
    </row>
    <row r="34" spans="1:6">
      <c r="A34" s="148" t="s">
        <v>173</v>
      </c>
      <c r="B34" s="180">
        <v>1597.6011000000001</v>
      </c>
      <c r="C34" s="182">
        <v>1</v>
      </c>
      <c r="D34" s="180">
        <v>1597.6011000000001</v>
      </c>
      <c r="E34" s="182">
        <v>0.02</v>
      </c>
      <c r="F34" s="181" t="s">
        <v>197</v>
      </c>
    </row>
    <row r="35" spans="1:6">
      <c r="A35" s="148" t="s">
        <v>174</v>
      </c>
      <c r="B35" s="180">
        <v>1834.7144000000001</v>
      </c>
      <c r="C35" s="182">
        <v>1</v>
      </c>
      <c r="D35" s="180">
        <v>1834.7144000000001</v>
      </c>
      <c r="E35" s="182">
        <v>0.02</v>
      </c>
      <c r="F35" s="181" t="s">
        <v>198</v>
      </c>
    </row>
    <row r="36" spans="1:6">
      <c r="A36" s="148" t="s">
        <v>176</v>
      </c>
      <c r="B36" s="180">
        <v>2254.6379999999999</v>
      </c>
      <c r="C36" s="182">
        <v>1</v>
      </c>
      <c r="D36" s="180">
        <v>2254.6379999999999</v>
      </c>
      <c r="E36" s="182">
        <v>0.02</v>
      </c>
      <c r="F36" s="181" t="s">
        <v>200</v>
      </c>
    </row>
    <row r="37" spans="1:6">
      <c r="A37" s="148" t="s">
        <v>177</v>
      </c>
      <c r="B37" s="180">
        <v>2274.1405</v>
      </c>
      <c r="C37" s="182">
        <v>0.95</v>
      </c>
      <c r="D37" s="180">
        <v>2160.4335000000001</v>
      </c>
      <c r="E37" s="182">
        <v>0.02</v>
      </c>
      <c r="F37" s="181" t="s">
        <v>201</v>
      </c>
    </row>
    <row r="38" spans="1:6">
      <c r="A38" s="148" t="s">
        <v>178</v>
      </c>
      <c r="B38" s="180">
        <v>2725.0931999999998</v>
      </c>
      <c r="C38" s="182">
        <v>1</v>
      </c>
      <c r="D38" s="180">
        <v>2725.0931999999998</v>
      </c>
      <c r="E38" s="182">
        <v>0.03</v>
      </c>
      <c r="F38" s="181" t="s">
        <v>202</v>
      </c>
    </row>
    <row r="39" spans="1:6">
      <c r="A39" s="148" t="s">
        <v>179</v>
      </c>
      <c r="B39" s="180">
        <v>2746.6379999999999</v>
      </c>
      <c r="C39" s="182">
        <v>0.9</v>
      </c>
      <c r="D39" s="180">
        <v>2471.9742000000001</v>
      </c>
      <c r="E39" s="182">
        <v>0.03</v>
      </c>
      <c r="F39" s="181" t="s">
        <v>203</v>
      </c>
    </row>
    <row r="40" spans="1:6">
      <c r="A40" s="148" t="s">
        <v>180</v>
      </c>
      <c r="B40" s="180">
        <v>3086.7285999999999</v>
      </c>
      <c r="C40" s="182">
        <v>0.75</v>
      </c>
      <c r="D40" s="180">
        <v>2315.0464000000002</v>
      </c>
      <c r="E40" s="182">
        <v>0.02</v>
      </c>
      <c r="F40" s="181" t="s">
        <v>204</v>
      </c>
    </row>
    <row r="41" spans="1:6">
      <c r="A41" s="148" t="s">
        <v>181</v>
      </c>
      <c r="B41" s="180">
        <v>4582.9957000000004</v>
      </c>
      <c r="C41" s="182">
        <v>1</v>
      </c>
      <c r="D41" s="180">
        <v>4582.9957000000004</v>
      </c>
      <c r="E41" s="182">
        <v>0.05</v>
      </c>
      <c r="F41" s="181" t="s">
        <v>205</v>
      </c>
    </row>
    <row r="42" spans="1:6">
      <c r="A42" s="148" t="s">
        <v>182</v>
      </c>
      <c r="B42" s="180">
        <v>4837.7947999999997</v>
      </c>
      <c r="C42" s="182">
        <v>0.85</v>
      </c>
      <c r="D42" s="180">
        <v>4112.1255000000001</v>
      </c>
      <c r="E42" s="182">
        <v>0.04</v>
      </c>
      <c r="F42" s="181" t="s">
        <v>206</v>
      </c>
    </row>
    <row r="43" spans="1:6">
      <c r="A43" s="148" t="s">
        <v>183</v>
      </c>
      <c r="B43" s="180">
        <v>4898.7533000000003</v>
      </c>
      <c r="C43" s="182">
        <v>0.95</v>
      </c>
      <c r="D43" s="180">
        <v>4653.8155999999999</v>
      </c>
      <c r="E43" s="182">
        <v>0.05</v>
      </c>
      <c r="F43" s="181" t="s">
        <v>207</v>
      </c>
    </row>
    <row r="44" spans="1:6">
      <c r="A44" s="148" t="s">
        <v>184</v>
      </c>
      <c r="B44" s="180">
        <v>5308.4993000000004</v>
      </c>
      <c r="C44" s="182">
        <v>1</v>
      </c>
      <c r="D44" s="180">
        <v>5308.4993000000004</v>
      </c>
      <c r="E44" s="182">
        <v>0.05</v>
      </c>
      <c r="F44" s="181" t="s">
        <v>208</v>
      </c>
    </row>
    <row r="45" spans="1:6">
      <c r="A45" s="170" t="s">
        <v>185</v>
      </c>
      <c r="B45" s="171">
        <v>14479.585499999999</v>
      </c>
      <c r="C45" s="174">
        <v>0.9</v>
      </c>
      <c r="D45" s="171">
        <v>9892.1273000000001</v>
      </c>
      <c r="E45" s="174">
        <v>0.1</v>
      </c>
      <c r="F45" s="172" t="s">
        <v>209</v>
      </c>
    </row>
    <row r="46" spans="1:6">
      <c r="A46" s="176" t="s">
        <v>310</v>
      </c>
      <c r="B46" s="177">
        <v>56863.94</v>
      </c>
      <c r="C46" s="179"/>
      <c r="D46" s="177">
        <v>49295.88</v>
      </c>
      <c r="E46" s="178">
        <v>0.51</v>
      </c>
      <c r="F46" s="175"/>
    </row>
    <row r="48" spans="1:6">
      <c r="A48" s="167" t="s">
        <v>221</v>
      </c>
      <c r="B48" s="168">
        <v>791.61710000000005</v>
      </c>
      <c r="C48" s="173">
        <v>0.75</v>
      </c>
      <c r="D48" s="168">
        <v>593.71280000000002</v>
      </c>
      <c r="E48" s="173">
        <v>0.01</v>
      </c>
      <c r="F48" s="169" t="s">
        <v>226</v>
      </c>
    </row>
    <row r="49" spans="1:6">
      <c r="A49" s="170" t="s">
        <v>222</v>
      </c>
      <c r="B49" s="171">
        <v>1418.2465</v>
      </c>
      <c r="C49" s="174">
        <v>0.8</v>
      </c>
      <c r="D49" s="171">
        <v>1134.5971999999999</v>
      </c>
      <c r="E49" s="174">
        <v>0.01</v>
      </c>
      <c r="F49" s="172" t="s">
        <v>227</v>
      </c>
    </row>
    <row r="50" spans="1:6">
      <c r="A50" s="176" t="s">
        <v>311</v>
      </c>
      <c r="B50" s="177">
        <v>2209.86</v>
      </c>
      <c r="C50" s="179"/>
      <c r="D50" s="177">
        <v>1728.31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125862.02659065599</v>
      </c>
      <c r="C52" s="196"/>
      <c r="D52" s="195">
        <v>96668.651316040996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G6083" s="108" t="e">
        <f>G6082*#REF!/#REF!</f>
        <v>#REF!</v>
      </c>
      <c r="H6083" s="108">
        <f t="shared" si="150"/>
        <v>0</v>
      </c>
      <c r="I6083" s="108">
        <f t="shared" si="151"/>
        <v>0</v>
      </c>
      <c r="J6083" s="108">
        <f t="shared" si="152"/>
        <v>0</v>
      </c>
    </row>
    <row r="6084" spans="1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1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1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1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G6083" s="108" t="e">
        <f>G6082*#REF!/#REF!</f>
        <v>#REF!</v>
      </c>
      <c r="H6083" s="108">
        <f t="shared" si="150"/>
        <v>0</v>
      </c>
      <c r="I6083" s="108">
        <f t="shared" si="151"/>
        <v>0</v>
      </c>
      <c r="J6083" s="108">
        <f t="shared" si="152"/>
        <v>0</v>
      </c>
    </row>
    <row r="6084" spans="1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1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1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1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-4.8259691484964701E-2</v>
      </c>
      <c r="E31" s="42"/>
      <c r="F31" s="43"/>
      <c r="G31" s="41">
        <f>Indices!F17</f>
        <v>-0.12239316689624399</v>
      </c>
      <c r="H31" s="42"/>
      <c r="I31" s="42"/>
      <c r="J31" s="41">
        <f>Indices!J17</f>
        <v>-0.16840121009158401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-4.1647726117210998E-4</v>
      </c>
      <c r="E32" s="42"/>
      <c r="F32" s="39"/>
      <c r="G32" s="41">
        <f>Indices!F26</f>
        <v>-9.0531893949337097E-2</v>
      </c>
      <c r="H32" s="42"/>
      <c r="I32" s="42"/>
      <c r="J32" s="41">
        <f>Indices!J26</f>
        <v>-0.12623359896091099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2026-10-02T07:50:13Z</dcterms:modified>
</cp:coreProperties>
</file>