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11E14A0D-39CB-4910-949E-DE53D1D8E32B}" xr6:coauthVersionLast="47" xr6:coauthVersionMax="47" xr10:uidLastSave="{00000000-0000-0000-0000-000000000000}"/>
  <bookViews>
    <workbookView xWindow="1905" yWindow="190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<sst xmlns="http://schemas.openxmlformats.org/spreadsheetml/2006/main" count="456" uniqueCount="312">
  <si>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</si>
  <si>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</si>
  <si>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</si>
  <si>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</si>
  <si>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</si>
  <si>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</si>
  <si>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</si>
  <si>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</si>
  <si>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</si>
  <si>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</si>
  <si>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</si>
  <si>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</si>
  <si>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</si>
  <si>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</si>
  <si>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</si>
  <si>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</si>
  <si>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</si>
  <si>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</si>
  <si>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</si>
  <si>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</si>
  <si>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</si>
  <si>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</si>
  <si>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</si>
  <si>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</si>
  <si>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</si>
  <si>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</si>
  <si>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</si>
  <si>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</si>
  <si>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</si>
  <si>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</si>
  <si>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</si>
  <si>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</si>
  <si>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</si>
  <si>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</si>
  <si>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</si>
  <si>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</si>
  <si>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</si>
  <si>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</si>
  <si>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</si>
  <si>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</si>
  <si>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</si>
  <si>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</si>
  <si>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</si>
  <si>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</si>
  <si>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</si>
  <si>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</si>
  <si>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</si>
  <si>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</si>
  <si>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</si>
  <si>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</si>
  <si>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</si>
  <si>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</si>
  <si>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</si>
  <si>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</si>
  <si>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</si>
  <si>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</si>
  <si>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29-09-2026</t>
  </si>
  <si>
    <t>30/09/2026</t>
  </si>
  <si>
    <t>Variation par rapport au 31/12/2025</t>
  </si>
  <si>
    <t>AU 30/09/2026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</si>
  <si>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</si>
  <si>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</si>
  <si>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</si>
  <si>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</si>
  <si>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</si>
  <si>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</si>
  <si>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</si>
  <si>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</si>
  <si>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</si>
  <si>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</si>
  <si>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</si>
  <si>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</si>
  <si>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</si>
  <si>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</si>
  <si>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</si>
  <si>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</si>
  <si>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</si>
  <si>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</si>
  <si>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</si>
  <si>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</si>
  <si>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</si>
  <si>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</si>
  <si>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</si>
  <si>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</si>
  <si>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</si>
  <si>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</si>
  <si>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</si>
  <si>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</si>
  <si>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</si>
  <si>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</si>
  <si>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</si>
  <si>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</si>
  <si>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</si>
  <si>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</si>
  <si>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</si>
  <si>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</si>
  <si>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</si>
  <si>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</si>
  <si>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</si>
  <si>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</si>
  <si>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</si>
  <si>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</si>
  <si>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</si>
  <si>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</si>
  <si>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</si>
  <si>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</si>
  <si>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</si>
  <si>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</si>
  <si>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</si>
  <si>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</si>
  <si>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</si>
  <si>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</si>
  <si>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</si>
  <si>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</si>
  <si>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</si>
  <si>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</si>
  <si>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</si>
  <si>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</si>
  <si>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</si>
  <si>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</si>
  <si>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</si>
  <si>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</si>
  <si>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</si>
  <si>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</si>
  <si>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</si>
  <si>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</si>
  <si>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</si>
  <si>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</si>
  <si>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</si>
  <si>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</si>
  <si>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</si>
  <si>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</si>
  <si>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</si>
  <si>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</si>
  <si>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</si>
  <si>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</si>
  <si>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</si>
  <si>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</si>
  <si>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</si>
  <si>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</si>
  <si>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</si>
  <si>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</si>
  <si>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</si>
  <si>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</si>
  <si>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</si>
  <si>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</si>
  <si>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</si>
  <si>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</si>
  <si>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</si>
  <si>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</si>
  <si>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</si>
  <si>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</si>
  <si>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</si>
  <si>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</si>
  <si>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</si>
  <si>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</si>
  <si>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</si>
  <si>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</si>
  <si>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</si>
  <si>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</si>
  <si>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</si>
  <si>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</si>
  <si>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</si>
  <si>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</si>
  <si>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</si>
  <si>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</si>
  <si>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</si>
  <si>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</si>
  <si>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</si>
  <si>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</si>
  <si>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</si>
  <si>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</si>
  <si>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</si>
  <si>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</si>
  <si>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</si>
  <si>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</si>
  <si>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DERWENT LONDON</t>
  </si>
  <si>
    <t>HAMMERSON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</si>
  <si>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</si>
  <si>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</si>
  <si>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</si>
  <si>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</si>
  <si>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</si>
  <si>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</si>
  <si>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</si>
  <si>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</si>
  <si>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</si>
  <si>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</si>
  <si>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</si>
  <si>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</si>
  <si>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</si>
  <si>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</si>
  <si>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</si>
  <si>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</si>
  <si>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</si>
  <si>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</si>
  <si>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</si>
  <si>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</si>
  <si>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</si>
  <si>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</si>
  <si>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GB0002652740</t>
  </si>
  <si>
    <t>GB00BRJQ8J25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</si>
  <si>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</si>
  <si>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</si>
  <si>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</si>
  <si>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</si>
  <si>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</si>
  <si>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</si>
  <si>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</si>
  <si>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</si>
  <si>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</si>
  <si>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</si>
  <si>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</si>
  <si>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</si>
  <si>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</si>
  <si>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</si>
  <si>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</si>
  <si>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</si>
  <si>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</si>
  <si>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</si>
  <si>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</si>
  <si>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</si>
  <si>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</si>
  <si>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</si>
  <si>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</si>
  <si>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</si>
  <si>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</si>
  <si>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</si>
  <si>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</si>
  <si>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</si>
  <si>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</si>
  <si>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</si>
  <si>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</si>
  <si>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</si>
  <si>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</si>
  <si>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</si>
  <si>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</si>
  <si>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</si>
  <si>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</si>
  <si>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</si>
  <si>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</si>
  <si>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</si>
  <si>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</si>
  <si>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</si>
  <si>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</si>
  <si>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</si>
  <si>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</si>
  <si>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</si>
  <si>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</si>
  <si>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</si>
  <si>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NP3 Fastigheter Rg</t>
  </si>
  <si>
    <t>Nyfosa Rg</t>
  </si>
  <si>
    <t>PPI Public Property Invest AB</t>
  </si>
  <si>
    <t>ATRIUM LJUNGBERG AB</t>
  </si>
  <si>
    <t>Pandox -B-</t>
  </si>
  <si>
    <t>WALLENSTAM BYGGNADS AB</t>
  </si>
  <si>
    <t>FABEGE AB</t>
  </si>
  <si>
    <t>HUFVUDSTADEN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</si>
  <si>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</si>
  <si>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</si>
  <si>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</si>
  <si>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</si>
  <si>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</si>
  <si>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</si>
  <si>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</si>
  <si>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</si>
  <si>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</si>
  <si>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</si>
  <si>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</si>
  <si>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</si>
  <si>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</si>
  <si>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</si>
  <si>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</si>
  <si>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</si>
  <si>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</si>
  <si>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</si>
  <si>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</si>
  <si>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SE0006342333</t>
  </si>
  <si>
    <t>SE0011426428</t>
  </si>
  <si>
    <t>SE0028799411</t>
  </si>
  <si>
    <t>SE0024320832</t>
  </si>
  <si>
    <t>SE0007100359</t>
  </si>
  <si>
    <t>SE0017780133</t>
  </si>
  <si>
    <t>SE0011166974</t>
  </si>
  <si>
    <t>SE0000170375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</si>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</sst>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1156.2760000000001</v>
      </c>
      <c r="E12" s="14"/>
      <c r="F12" s="154">
        <v>1300.0029999999999</v>
      </c>
      <c r="G12" s="154">
        <v>1322.7940000000001</v>
      </c>
      <c r="H12" s="154">
        <v>1527.72</v>
      </c>
      <c r="I12" s="154">
        <v>1475.002</v>
      </c>
      <c r="J12" s="154">
        <v>1168.2639999999999</v>
      </c>
      <c r="K12" s="149">
        <v>840.95119999999997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1148.5029999999999</v>
      </c>
      <c r="E14" s="17"/>
      <c r="F14" s="155">
        <v>1287.4000000000001</v>
      </c>
      <c r="G14" s="155">
        <v>1307.607</v>
      </c>
      <c r="H14" s="155">
        <v>1505.0540000000001</v>
      </c>
      <c r="I14" s="155">
        <v>1456.1690000000001</v>
      </c>
      <c r="J14" s="155">
        <v>1148.106</v>
      </c>
      <c r="K14" s="150">
        <v>825.89880000000005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-6.72244343046136E-3</v>
      </c>
      <c r="E16" s="21"/>
      <c r="F16" s="156">
        <v>-9.6945930124775499E-3</v>
      </c>
      <c r="G16" s="156">
        <v>-1.1481001576965201E-2</v>
      </c>
      <c r="H16" s="156">
        <v>-1.4836488361741699E-2</v>
      </c>
      <c r="I16" s="156">
        <v>-1.27681182805175E-2</v>
      </c>
      <c r="J16" s="156">
        <v>-1.7254661617579499E-2</v>
      </c>
      <c r="K16" s="151">
        <v>-1.7899255034061302E-2</v>
      </c>
    </row>
    <row r="17" spans="1:11" s="8" customFormat="1" ht="14.25">
      <c r="A17" s="145" t="s">
        <v>58</v>
      </c>
      <c r="B17" s="130"/>
      <c r="C17" s="22"/>
      <c r="D17" s="151">
        <v>-2.3237281706647201E-2</v>
      </c>
      <c r="E17" s="21"/>
      <c r="F17" s="156">
        <v>-0.107525994674549</v>
      </c>
      <c r="G17" s="156">
        <v>-0.169375160791363</v>
      </c>
      <c r="H17" s="156">
        <v>-0.15056571422443801</v>
      </c>
      <c r="I17" s="156">
        <v>-0.18445936939590901</v>
      </c>
      <c r="J17" s="156">
        <v>-0.15161614026894499</v>
      </c>
      <c r="K17" s="151">
        <v>-0.184333169422809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3018.8409999999999</v>
      </c>
      <c r="E22" s="29"/>
      <c r="F22" s="154">
        <v>2717.62</v>
      </c>
      <c r="G22" s="154">
        <v>2423.1610000000001</v>
      </c>
      <c r="H22" s="154">
        <v>3390.7849999999999</v>
      </c>
      <c r="I22" s="154">
        <v>2749.6190000000001</v>
      </c>
      <c r="J22" s="154">
        <v>2663.5749999999998</v>
      </c>
      <c r="K22" s="149">
        <v>1784.924</v>
      </c>
    </row>
    <row r="23" spans="1:11" s="32" customFormat="1" ht="15.75" customHeight="1">
      <c r="A23" s="145" t="s">
        <v>58</v>
      </c>
      <c r="B23" s="130"/>
      <c r="C23" s="22"/>
      <c r="D23" s="151">
        <v>1.5357972056172699E-2</v>
      </c>
      <c r="E23" s="31"/>
      <c r="F23" s="156">
        <v>-8.7736259162097305E-2</v>
      </c>
      <c r="G23" s="156">
        <v>-0.16937490273453901</v>
      </c>
      <c r="H23" s="156">
        <v>-0.12658022757234699</v>
      </c>
      <c r="I23" s="156">
        <v>-0.184459335808768</v>
      </c>
      <c r="J23" s="156">
        <v>-0.12105243705975501</v>
      </c>
      <c r="K23" s="151">
        <v>-0.159123265058459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3581.4839999999999</v>
      </c>
      <c r="E25" s="29"/>
      <c r="F25" s="154">
        <v>3382.232</v>
      </c>
      <c r="G25" s="154">
        <v>2677.02</v>
      </c>
      <c r="H25" s="154">
        <v>4435.6710000000003</v>
      </c>
      <c r="I25" s="154">
        <v>3088.2890000000002</v>
      </c>
      <c r="J25" s="154">
        <v>3283.2370000000001</v>
      </c>
      <c r="K25" s="149">
        <v>2103.451</v>
      </c>
    </row>
    <row r="26" spans="1:11" s="32" customFormat="1" ht="15.75" customHeight="1">
      <c r="A26" s="145" t="s">
        <v>58</v>
      </c>
      <c r="B26" s="130"/>
      <c r="C26" s="22"/>
      <c r="D26" s="151">
        <v>2.58642690867033E-2</v>
      </c>
      <c r="E26" s="31"/>
      <c r="F26" s="156">
        <v>-7.51651572822329E-2</v>
      </c>
      <c r="G26" s="156">
        <v>-0.16937489178993601</v>
      </c>
      <c r="H26" s="156">
        <v>-0.11408464234905601</v>
      </c>
      <c r="I26" s="156">
        <v>-0.18445922268385501</v>
      </c>
      <c r="J26" s="156">
        <v>-0.10859770521882001</v>
      </c>
      <c r="K26" s="151">
        <v>-0.14770096755515599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1138.5989999999999</v>
      </c>
      <c r="E12" s="154">
        <v>826.49580000000003</v>
      </c>
      <c r="F12" s="154">
        <v>966.84910000000002</v>
      </c>
      <c r="G12" s="154">
        <v>107.8661</v>
      </c>
      <c r="H12" s="154">
        <v>284.5795</v>
      </c>
      <c r="I12" s="154">
        <v>1601.7809999999999</v>
      </c>
      <c r="J12" s="154">
        <v>809.42430000000002</v>
      </c>
      <c r="K12" s="154">
        <v>842.62289999999996</v>
      </c>
      <c r="L12" s="154">
        <v>1098.2529999999999</v>
      </c>
      <c r="M12" s="154">
        <v>4325.1369999999997</v>
      </c>
      <c r="N12" s="154">
        <v>5093.2889999999998</v>
      </c>
      <c r="O12" s="154">
        <v>4957.3190000000004</v>
      </c>
      <c r="P12" s="154">
        <v>3219.471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1115.104</v>
      </c>
      <c r="E14" s="155">
        <v>817.93190000000004</v>
      </c>
      <c r="F14" s="155">
        <v>946.62369999999999</v>
      </c>
      <c r="G14" s="155">
        <v>105.6366</v>
      </c>
      <c r="H14" s="155">
        <v>282.3098</v>
      </c>
      <c r="I14" s="155">
        <v>1576.2539999999999</v>
      </c>
      <c r="J14" s="155">
        <v>801.04970000000003</v>
      </c>
      <c r="K14" s="155">
        <v>846.83709999999996</v>
      </c>
      <c r="L14" s="155">
        <v>1099.8219999999999</v>
      </c>
      <c r="M14" s="155">
        <v>4275.2389999999996</v>
      </c>
      <c r="N14" s="155">
        <v>5030.9560000000001</v>
      </c>
      <c r="O14" s="155">
        <v>4904.299</v>
      </c>
      <c r="P14" s="155">
        <v>3193.2869999999998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-2.0635008462153801E-2</v>
      </c>
      <c r="E16" s="156">
        <v>-1.03616981477703E-2</v>
      </c>
      <c r="F16" s="156">
        <v>-2.0918879688671201E-2</v>
      </c>
      <c r="G16" s="156">
        <v>-2.0669144429992299E-2</v>
      </c>
      <c r="H16" s="156">
        <v>-7.9756271973209208E-3</v>
      </c>
      <c r="I16" s="156">
        <v>-1.59366355325729E-2</v>
      </c>
      <c r="J16" s="156">
        <v>-1.03463659294637E-2</v>
      </c>
      <c r="K16" s="156">
        <v>5.0012882393772901E-3</v>
      </c>
      <c r="L16" s="156">
        <v>1.42863256462755E-3</v>
      </c>
      <c r="M16" s="156">
        <v>-1.15367443852068E-2</v>
      </c>
      <c r="N16" s="156">
        <v>-1.2238260974392E-2</v>
      </c>
      <c r="O16" s="156">
        <v>-1.06952971959239E-2</v>
      </c>
      <c r="P16" s="156">
        <v>-8.1330131565092705E-3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-0.28400789765157203</v>
      </c>
      <c r="E17" s="156">
        <v>-3.3588662035067801E-2</v>
      </c>
      <c r="F17" s="156">
        <v>-0.13531007985256199</v>
      </c>
      <c r="G17" s="156">
        <v>-5.8458724689247503E-2</v>
      </c>
      <c r="H17" s="156">
        <v>-0.296452930023545</v>
      </c>
      <c r="I17" s="156">
        <v>-8.8321932446055795E-2</v>
      </c>
      <c r="J17" s="156">
        <v>-0.10737898826961501</v>
      </c>
      <c r="K17" s="156">
        <v>3.68821482257762E-2</v>
      </c>
      <c r="L17" s="156">
        <v>1.5328401115934E-2</v>
      </c>
      <c r="M17" s="156">
        <v>-0.221642092262026</v>
      </c>
      <c r="N17" s="156">
        <v>-0.185178574754568</v>
      </c>
      <c r="O17" s="156">
        <v>-4.7638105901856499E-2</v>
      </c>
      <c r="P17" s="156">
        <v>-2.93172728607459E-2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2212.3919999999998</v>
      </c>
      <c r="E22" s="154">
        <v>1258.5029999999999</v>
      </c>
      <c r="F22" s="154">
        <v>2711.3409999999999</v>
      </c>
      <c r="G22" s="154">
        <v>163.5241</v>
      </c>
      <c r="H22" s="154">
        <v>766.61760000000004</v>
      </c>
      <c r="I22" s="154">
        <v>4121.0320000000002</v>
      </c>
      <c r="J22" s="154">
        <v>2625.3539999999998</v>
      </c>
      <c r="K22" s="154">
        <v>1557.5840000000001</v>
      </c>
      <c r="L22" s="154">
        <v>2013.7439999999999</v>
      </c>
      <c r="M22" s="154">
        <v>8688.2099999999991</v>
      </c>
      <c r="N22" s="154">
        <v>8447.268</v>
      </c>
      <c r="O22" s="154">
        <v>11120.53</v>
      </c>
      <c r="P22" s="154">
        <v>6495.0569999999998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-0.25505275662454602</v>
      </c>
      <c r="E23" s="156">
        <v>-2.0325950051922299E-2</v>
      </c>
      <c r="F23" s="156">
        <v>-0.103650108484037</v>
      </c>
      <c r="G23" s="156">
        <v>-3.9469912525345902E-2</v>
      </c>
      <c r="H23" s="156">
        <v>-0.27795632235223</v>
      </c>
      <c r="I23" s="156">
        <v>-4.6975796240798402E-2</v>
      </c>
      <c r="J23" s="156">
        <v>-7.9096197793987397E-2</v>
      </c>
      <c r="K23" s="156">
        <v>3.7483955668020402E-2</v>
      </c>
      <c r="L23" s="156">
        <v>1.53286725133637E-2</v>
      </c>
      <c r="M23" s="156">
        <v>-0.20989466608125601</v>
      </c>
      <c r="N23" s="156">
        <v>-0.185178533034141</v>
      </c>
      <c r="O23" s="156">
        <v>-3.3069700874543299E-2</v>
      </c>
      <c r="P23" s="156">
        <v>-2.9317492890317501E-2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2536.9520000000002</v>
      </c>
      <c r="E25" s="154">
        <v>1473.7729999999999</v>
      </c>
      <c r="F25" s="154">
        <v>3525.3850000000002</v>
      </c>
      <c r="G25" s="154">
        <v>176.03110000000001</v>
      </c>
      <c r="H25" s="154">
        <v>1104.6659999999999</v>
      </c>
      <c r="I25" s="154">
        <v>5405.692</v>
      </c>
      <c r="J25" s="154">
        <v>3758.4470000000001</v>
      </c>
      <c r="K25" s="154">
        <v>1685.7349999999999</v>
      </c>
      <c r="L25" s="154">
        <v>2151.31</v>
      </c>
      <c r="M25" s="154">
        <v>14011.77</v>
      </c>
      <c r="N25" s="154">
        <v>9274.5169999999998</v>
      </c>
      <c r="O25" s="154">
        <v>12978.6</v>
      </c>
      <c r="P25" s="154">
        <v>6956.7569999999996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-0.24457120192574</v>
      </c>
      <c r="E26" s="156">
        <v>-1.5295339972539001E-2</v>
      </c>
      <c r="F26" s="156">
        <v>-8.8646289902915898E-2</v>
      </c>
      <c r="G26" s="156">
        <v>-3.4118138306307097E-2</v>
      </c>
      <c r="H26" s="156">
        <v>-0.242487039526017</v>
      </c>
      <c r="I26" s="156">
        <v>-3.2217049239613403E-2</v>
      </c>
      <c r="J26" s="156">
        <v>-1.0747823074944899E-2</v>
      </c>
      <c r="K26" s="156">
        <v>3.8501439714940099E-2</v>
      </c>
      <c r="L26" s="156">
        <v>1.5328735515007999E-2</v>
      </c>
      <c r="M26" s="156">
        <v>-0.19735521567279601</v>
      </c>
      <c r="N26" s="156">
        <v>-0.185178543926523</v>
      </c>
      <c r="O26" s="156">
        <v>-2.3168016666641599E-2</v>
      </c>
      <c r="P26" s="156">
        <v>-2.9317532111638199E-2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2051.1529999999998</v>
      </c>
      <c r="C7" s="173">
        <v>0.49451111904</v>
      </c>
      <c r="D7" s="173">
        <v>1.7509017992000001E-2</v>
      </c>
      <c r="E7" s="173">
        <v>1.0794740468999999E-2</v>
      </c>
      <c r="F7" s="173">
        <v>7.8965956219999994E-3</v>
      </c>
      <c r="G7" s="169" t="s">
        <v>62</v>
      </c>
    </row>
    <row r="8" spans="1:7">
      <c r="A8" s="170" t="s">
        <v>61</v>
      </c>
      <c r="B8" s="171">
        <v>2096.6860000000001</v>
      </c>
      <c r="C8" s="174">
        <v>0.50548863986999992</v>
      </c>
      <c r="D8" s="174">
        <v>1.7897696026000002E-2</v>
      </c>
      <c r="E8" s="174">
        <v>1.1034370041999999E-2</v>
      </c>
      <c r="F8" s="174">
        <v>8.0718900490000002E-3</v>
      </c>
      <c r="G8" s="172" t="s">
        <v>63</v>
      </c>
    </row>
    <row r="9" spans="1:7">
      <c r="A9" s="176" t="s">
        <v>291</v>
      </c>
      <c r="B9" s="177">
        <v>4147.84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352.69439999999997</v>
      </c>
      <c r="C11" s="173">
        <v>1.6365668764000002E-2</v>
      </c>
      <c r="D11" s="173">
        <v>3.0106640489999999E-3</v>
      </c>
      <c r="E11" s="173">
        <v>1.8561484750000002E-3</v>
      </c>
      <c r="F11" s="173">
        <v>1.3578143879999999E-3</v>
      </c>
      <c r="G11" s="169" t="s">
        <v>77</v>
      </c>
    </row>
    <row r="12" spans="1:7">
      <c r="A12" s="148" t="s">
        <v>65</v>
      </c>
      <c r="B12" s="180">
        <v>361.24590000000001</v>
      </c>
      <c r="C12" s="182">
        <v>1.676247409E-2</v>
      </c>
      <c r="D12" s="182">
        <v>3.0836612200000001E-3</v>
      </c>
      <c r="E12" s="182">
        <v>1.9011530279999999E-3</v>
      </c>
      <c r="F12" s="182">
        <v>1.3907362309999998E-3</v>
      </c>
      <c r="G12" s="181" t="s">
        <v>78</v>
      </c>
    </row>
    <row r="13" spans="1:7">
      <c r="A13" s="148" t="s">
        <v>66</v>
      </c>
      <c r="B13" s="180">
        <v>447.52969999999999</v>
      </c>
      <c r="C13" s="182">
        <v>2.0766201085999997E-2</v>
      </c>
      <c r="D13" s="182">
        <v>3.8201955529999997E-3</v>
      </c>
      <c r="E13" s="182">
        <v>2.3552445690000002E-3</v>
      </c>
      <c r="F13" s="182">
        <v>1.7229144139999999E-3</v>
      </c>
      <c r="G13" s="181" t="s">
        <v>79</v>
      </c>
    </row>
    <row r="14" spans="1:7">
      <c r="A14" s="148" t="s">
        <v>67</v>
      </c>
      <c r="B14" s="180">
        <v>517.42089999999996</v>
      </c>
      <c r="C14" s="182">
        <v>2.4009281295999999E-2</v>
      </c>
      <c r="D14" s="182">
        <v>4.4167996479999999E-3</v>
      </c>
      <c r="E14" s="182">
        <v>2.7230656749999997E-3</v>
      </c>
      <c r="F14" s="182">
        <v>1.9919838319999998E-3</v>
      </c>
      <c r="G14" s="181" t="s">
        <v>80</v>
      </c>
    </row>
    <row r="15" spans="1:7">
      <c r="A15" s="148" t="s">
        <v>68</v>
      </c>
      <c r="B15" s="180">
        <v>532.47799999999995</v>
      </c>
      <c r="C15" s="182">
        <v>2.4707958425999998E-2</v>
      </c>
      <c r="D15" s="182">
        <v>4.5453298130000005E-3</v>
      </c>
      <c r="E15" s="182">
        <v>2.8023076849999998E-3</v>
      </c>
      <c r="F15" s="182">
        <v>2.0499511459999998E-3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2.6528251528000001E-2</v>
      </c>
      <c r="D16" s="182">
        <v>4.8801948939999999E-3</v>
      </c>
      <c r="E16" s="182">
        <v>3.008760248E-3</v>
      </c>
      <c r="F16" s="182">
        <v>2.2009758430000001E-3</v>
      </c>
      <c r="G16" s="181" t="s">
        <v>82</v>
      </c>
    </row>
    <row r="17" spans="1:7">
      <c r="A17" s="148" t="s">
        <v>70</v>
      </c>
      <c r="B17" s="180">
        <v>948.16390000000001</v>
      </c>
      <c r="C17" s="182">
        <v>4.3996548631000006E-2</v>
      </c>
      <c r="D17" s="182">
        <v>8.0937008520000006E-3</v>
      </c>
      <c r="E17" s="182">
        <v>4.9899657520000003E-3</v>
      </c>
      <c r="F17" s="182">
        <v>3.6502722619999998E-3</v>
      </c>
      <c r="G17" s="181" t="s">
        <v>83</v>
      </c>
    </row>
    <row r="18" spans="1:7">
      <c r="A18" s="148" t="s">
        <v>71</v>
      </c>
      <c r="B18" s="180">
        <v>1116.0127</v>
      </c>
      <c r="C18" s="182">
        <v>5.1785041625E-2</v>
      </c>
      <c r="D18" s="182">
        <v>9.5264889770000014E-3</v>
      </c>
      <c r="E18" s="182">
        <v>5.8733148900000001E-3</v>
      </c>
      <c r="F18" s="182">
        <v>4.2964620390000003E-3</v>
      </c>
      <c r="G18" s="181" t="s">
        <v>84</v>
      </c>
    </row>
    <row r="19" spans="1:7">
      <c r="A19" s="148" t="s">
        <v>72</v>
      </c>
      <c r="B19" s="180">
        <v>1450.9788000000001</v>
      </c>
      <c r="C19" s="182">
        <v>6.7328084666999993E-2</v>
      </c>
      <c r="D19" s="182">
        <v>1.2385821007E-2</v>
      </c>
      <c r="E19" s="182">
        <v>7.636163451E-3</v>
      </c>
      <c r="F19" s="182">
        <v>5.5860254399999996E-3</v>
      </c>
      <c r="G19" s="181" t="s">
        <v>85</v>
      </c>
    </row>
    <row r="20" spans="1:7">
      <c r="A20" s="148" t="s">
        <v>73</v>
      </c>
      <c r="B20" s="180">
        <v>2036.3203000000001</v>
      </c>
      <c r="C20" s="182">
        <v>9.4489006708000006E-2</v>
      </c>
      <c r="D20" s="182">
        <v>1.7382403346000001E-2</v>
      </c>
      <c r="E20" s="182">
        <v>1.0716679424E-2</v>
      </c>
      <c r="F20" s="182">
        <v>7.8394922110000004E-3</v>
      </c>
      <c r="G20" s="181" t="s">
        <v>86</v>
      </c>
    </row>
    <row r="21" spans="1:7">
      <c r="A21" s="148" t="s">
        <v>74</v>
      </c>
      <c r="B21" s="180">
        <v>2651.2624000000001</v>
      </c>
      <c r="C21" s="182">
        <v>0.12302345102500001</v>
      </c>
      <c r="D21" s="182">
        <v>2.2631661833E-2</v>
      </c>
      <c r="E21" s="182">
        <v>1.3952976459E-2</v>
      </c>
      <c r="F21" s="182">
        <v>1.0206916335E-2</v>
      </c>
      <c r="G21" s="181" t="s">
        <v>87</v>
      </c>
    </row>
    <row r="22" spans="1:7">
      <c r="A22" s="148" t="s">
        <v>75</v>
      </c>
      <c r="B22" s="180">
        <v>4655.1003000000001</v>
      </c>
      <c r="C22" s="182">
        <v>0.21600521463900002</v>
      </c>
      <c r="D22" s="182">
        <v>3.9736789458000001E-2</v>
      </c>
      <c r="E22" s="182">
        <v>2.4498708577000001E-2</v>
      </c>
      <c r="F22" s="182">
        <v>1.7921356744E-2</v>
      </c>
      <c r="G22" s="181" t="s">
        <v>88</v>
      </c>
    </row>
    <row r="23" spans="1:7">
      <c r="A23" s="170" t="s">
        <v>76</v>
      </c>
      <c r="B23" s="171">
        <v>5909.9601000000002</v>
      </c>
      <c r="C23" s="174">
        <v>0.27423301704299996</v>
      </c>
      <c r="D23" s="174">
        <v>5.0448502731999995E-2</v>
      </c>
      <c r="E23" s="174">
        <v>3.1102743412999997E-2</v>
      </c>
      <c r="F23" s="174">
        <v>2.2752356870999999E-2</v>
      </c>
      <c r="G23" s="172" t="s">
        <v>89</v>
      </c>
    </row>
    <row r="24" spans="1:7">
      <c r="A24" s="176" t="s">
        <v>292</v>
      </c>
      <c r="B24" s="177">
        <v>21550.87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288.09980000000002</v>
      </c>
      <c r="C26" s="173">
        <v>8.517541683999999E-3</v>
      </c>
      <c r="D26" s="183"/>
      <c r="E26" s="173">
        <v>1.5162021410000002E-3</v>
      </c>
      <c r="F26" s="173">
        <v>1.109135993E-3</v>
      </c>
      <c r="G26" s="169" t="s">
        <v>105</v>
      </c>
    </row>
    <row r="27" spans="1:7">
      <c r="A27" s="148" t="s">
        <v>91</v>
      </c>
      <c r="B27" s="180">
        <v>411.81270000000001</v>
      </c>
      <c r="C27" s="182">
        <v>1.217505822E-2</v>
      </c>
      <c r="D27" s="165"/>
      <c r="E27" s="182">
        <v>2.1672743179999999E-3</v>
      </c>
      <c r="F27" s="182">
        <v>1.585409945E-3</v>
      </c>
      <c r="G27" s="181" t="s">
        <v>106</v>
      </c>
    </row>
    <row r="28" spans="1:7">
      <c r="A28" s="148" t="s">
        <v>92</v>
      </c>
      <c r="B28" s="180">
        <v>603.70960000000002</v>
      </c>
      <c r="C28" s="182">
        <v>1.7848404209E-2</v>
      </c>
      <c r="D28" s="165"/>
      <c r="E28" s="182">
        <v>3.1771830040000001E-3</v>
      </c>
      <c r="F28" s="182">
        <v>2.3241808799999999E-3</v>
      </c>
      <c r="G28" s="181" t="s">
        <v>107</v>
      </c>
    </row>
    <row r="29" spans="1:7">
      <c r="A29" s="148" t="s">
        <v>93</v>
      </c>
      <c r="B29" s="180">
        <v>629.58010000000002</v>
      </c>
      <c r="C29" s="182">
        <v>1.8613253966000002E-2</v>
      </c>
      <c r="D29" s="165"/>
      <c r="E29" s="182">
        <v>3.31333342E-3</v>
      </c>
      <c r="F29" s="182">
        <v>2.4237779730000002E-3</v>
      </c>
      <c r="G29" s="181" t="s">
        <v>108</v>
      </c>
    </row>
    <row r="30" spans="1:7">
      <c r="A30" s="148" t="s">
        <v>94</v>
      </c>
      <c r="B30" s="180">
        <v>818.721</v>
      </c>
      <c r="C30" s="182">
        <v>2.4205120048E-2</v>
      </c>
      <c r="D30" s="165"/>
      <c r="E30" s="182">
        <v>4.3087379199999998E-3</v>
      </c>
      <c r="F30" s="182">
        <v>3.1519387699999999E-3</v>
      </c>
      <c r="G30" s="181" t="s">
        <v>109</v>
      </c>
    </row>
    <row r="31" spans="1:7">
      <c r="A31" s="148" t="s">
        <v>95</v>
      </c>
      <c r="B31" s="180">
        <v>992.43610000000001</v>
      </c>
      <c r="C31" s="182">
        <v>2.9340929254999999E-2</v>
      </c>
      <c r="D31" s="165"/>
      <c r="E31" s="182">
        <v>5.2229600280000003E-3</v>
      </c>
      <c r="F31" s="182">
        <v>3.8207128200000002E-3</v>
      </c>
      <c r="G31" s="181" t="s">
        <v>110</v>
      </c>
    </row>
    <row r="32" spans="1:7">
      <c r="A32" s="148" t="s">
        <v>96</v>
      </c>
      <c r="B32" s="180">
        <v>1077.5567000000001</v>
      </c>
      <c r="C32" s="182">
        <v>3.1857481709000005E-2</v>
      </c>
      <c r="D32" s="165"/>
      <c r="E32" s="182">
        <v>5.6709299189999993E-3</v>
      </c>
      <c r="F32" s="182">
        <v>4.1484128779999997E-3</v>
      </c>
      <c r="G32" s="181" t="s">
        <v>111</v>
      </c>
    </row>
    <row r="33" spans="1:7">
      <c r="A33" s="148" t="s">
        <v>97</v>
      </c>
      <c r="B33" s="180">
        <v>1165.4256</v>
      </c>
      <c r="C33" s="182">
        <v>3.4455286423000005E-2</v>
      </c>
      <c r="D33" s="165"/>
      <c r="E33" s="182">
        <v>6.1333634729999996E-3</v>
      </c>
      <c r="F33" s="182">
        <v>4.4866934310000004E-3</v>
      </c>
      <c r="G33" s="181" t="s">
        <v>112</v>
      </c>
    </row>
    <row r="34" spans="1:7">
      <c r="A34" s="148" t="s">
        <v>98</v>
      </c>
      <c r="B34" s="180">
        <v>1357.2471</v>
      </c>
      <c r="C34" s="182">
        <v>4.0126403245000004E-2</v>
      </c>
      <c r="D34" s="165"/>
      <c r="E34" s="182">
        <v>7.1428753469999998E-3</v>
      </c>
      <c r="F34" s="182">
        <v>5.225174089E-3</v>
      </c>
      <c r="G34" s="181" t="s">
        <v>113</v>
      </c>
    </row>
    <row r="35" spans="1:7">
      <c r="A35" s="148" t="s">
        <v>99</v>
      </c>
      <c r="B35" s="180">
        <v>1548.6081999999999</v>
      </c>
      <c r="C35" s="182">
        <v>4.5783908546E-2</v>
      </c>
      <c r="D35" s="165"/>
      <c r="E35" s="182">
        <v>8.1499642429999995E-3</v>
      </c>
      <c r="F35" s="182">
        <v>5.9618822839999997E-3</v>
      </c>
      <c r="G35" s="181" t="s">
        <v>114</v>
      </c>
    </row>
    <row r="36" spans="1:7">
      <c r="A36" s="148" t="s">
        <v>100</v>
      </c>
      <c r="B36" s="180">
        <v>1929.9873</v>
      </c>
      <c r="C36" s="182">
        <v>5.7059210999E-2</v>
      </c>
      <c r="D36" s="165"/>
      <c r="E36" s="182">
        <v>1.0157073613000001E-2</v>
      </c>
      <c r="F36" s="182">
        <v>7.4301279639999995E-3</v>
      </c>
      <c r="G36" s="181" t="s">
        <v>115</v>
      </c>
    </row>
    <row r="37" spans="1:7">
      <c r="A37" s="148" t="s">
        <v>101</v>
      </c>
      <c r="B37" s="180">
        <v>2580.451</v>
      </c>
      <c r="C37" s="182">
        <v>7.6289879254999998E-2</v>
      </c>
      <c r="D37" s="165"/>
      <c r="E37" s="182">
        <v>1.3580312555E-2</v>
      </c>
      <c r="F37" s="182">
        <v>9.9343043010000007E-3</v>
      </c>
      <c r="G37" s="181" t="s">
        <v>116</v>
      </c>
    </row>
    <row r="38" spans="1:7">
      <c r="A38" s="148" t="s">
        <v>102</v>
      </c>
      <c r="B38" s="180">
        <v>3303.1680999999999</v>
      </c>
      <c r="C38" s="182">
        <v>9.7656686955000002E-2</v>
      </c>
      <c r="D38" s="165"/>
      <c r="E38" s="182">
        <v>1.7383804310999999E-2</v>
      </c>
      <c r="F38" s="182">
        <v>1.2716644130000001E-2</v>
      </c>
      <c r="G38" s="181" t="s">
        <v>117</v>
      </c>
    </row>
    <row r="39" spans="1:7">
      <c r="A39" s="148" t="s">
        <v>103</v>
      </c>
      <c r="B39" s="180">
        <v>6906.2999</v>
      </c>
      <c r="C39" s="182">
        <v>0.20418166648900002</v>
      </c>
      <c r="D39" s="165"/>
      <c r="E39" s="182">
        <v>3.6346247706E-2</v>
      </c>
      <c r="F39" s="182">
        <v>2.6588098281999997E-2</v>
      </c>
      <c r="G39" s="181" t="s">
        <v>118</v>
      </c>
    </row>
    <row r="40" spans="1:7">
      <c r="A40" s="170" t="s">
        <v>104</v>
      </c>
      <c r="B40" s="171">
        <v>10211.1862</v>
      </c>
      <c r="C40" s="174">
        <v>0.30188915125800003</v>
      </c>
      <c r="D40" s="184"/>
      <c r="E40" s="174">
        <v>5.3739094503000004E-2</v>
      </c>
      <c r="F40" s="174">
        <v>3.9311357195E-2</v>
      </c>
      <c r="G40" s="172" t="s">
        <v>119</v>
      </c>
    </row>
    <row r="41" spans="1:7">
      <c r="A41" s="176" t="s">
        <v>293</v>
      </c>
      <c r="B41" s="177">
        <v>33824.29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339.20179999999999</v>
      </c>
      <c r="C43" s="173">
        <v>1.6915298290000002E-2</v>
      </c>
      <c r="D43" s="173">
        <v>2.8954887419999995E-3</v>
      </c>
      <c r="E43" s="173">
        <v>1.7851400640000001E-3</v>
      </c>
      <c r="F43" s="173">
        <v>1.3058701370000001E-3</v>
      </c>
      <c r="G43" s="169" t="s">
        <v>124</v>
      </c>
    </row>
    <row r="44" spans="1:7">
      <c r="A44" s="148" t="s">
        <v>121</v>
      </c>
      <c r="B44" s="180">
        <v>2094.5070999999998</v>
      </c>
      <c r="C44" s="182">
        <v>0.10444877464499999</v>
      </c>
      <c r="D44" s="182">
        <v>1.7879096537000001E-2</v>
      </c>
      <c r="E44" s="182">
        <v>1.1022902999E-2</v>
      </c>
      <c r="F44" s="182">
        <v>8.0635016479999998E-3</v>
      </c>
      <c r="G44" s="181" t="s">
        <v>125</v>
      </c>
    </row>
    <row r="45" spans="1:7">
      <c r="A45" s="148" t="s">
        <v>122</v>
      </c>
      <c r="B45" s="180">
        <v>3413.6894000000002</v>
      </c>
      <c r="C45" s="182">
        <v>0.17023369118600001</v>
      </c>
      <c r="D45" s="182">
        <v>2.9139878461E-2</v>
      </c>
      <c r="E45" s="182">
        <v>1.796545217E-2</v>
      </c>
      <c r="F45" s="182">
        <v>1.3142132631000001E-2</v>
      </c>
      <c r="G45" s="181" t="s">
        <v>126</v>
      </c>
    </row>
    <row r="46" spans="1:7">
      <c r="A46" s="170" t="s">
        <v>123</v>
      </c>
      <c r="B46" s="171">
        <v>14205.5653</v>
      </c>
      <c r="C46" s="174">
        <v>0.70840241540400006</v>
      </c>
      <c r="D46" s="174">
        <v>0.12126130933400001</v>
      </c>
      <c r="E46" s="174">
        <v>7.4760581305000004E-2</v>
      </c>
      <c r="F46" s="174">
        <v>5.4689047944999999E-2</v>
      </c>
      <c r="G46" s="172" t="s">
        <v>127</v>
      </c>
    </row>
    <row r="47" spans="1:7">
      <c r="A47" s="176" t="s">
        <v>294</v>
      </c>
      <c r="B47" s="177">
        <v>20052.96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8.6689100315999995E-2</v>
      </c>
      <c r="D49" s="173">
        <v>8.4388921549999989E-3</v>
      </c>
      <c r="E49" s="173">
        <v>5.2027846850000005E-3</v>
      </c>
      <c r="F49" s="173">
        <v>3.8059541019999999E-3</v>
      </c>
      <c r="G49" s="169" t="s">
        <v>131</v>
      </c>
    </row>
    <row r="50" spans="1:7">
      <c r="A50" s="148" t="s">
        <v>129</v>
      </c>
      <c r="B50" s="180">
        <v>3025.0014000000001</v>
      </c>
      <c r="C50" s="182">
        <v>0.265257927043</v>
      </c>
      <c r="D50" s="182">
        <v>2.5821966445E-2</v>
      </c>
      <c r="E50" s="182">
        <v>1.5919877762E-2</v>
      </c>
      <c r="F50" s="182">
        <v>1.1645748908999999E-2</v>
      </c>
      <c r="G50" s="181" t="s">
        <v>132</v>
      </c>
    </row>
    <row r="51" spans="1:7">
      <c r="A51" s="170" t="s">
        <v>130</v>
      </c>
      <c r="B51" s="171">
        <v>7390.4</v>
      </c>
      <c r="C51" s="174">
        <v>0.64805331462599991</v>
      </c>
      <c r="D51" s="174">
        <v>6.3085809088000003E-2</v>
      </c>
      <c r="E51" s="174">
        <v>3.8893953772000001E-2</v>
      </c>
      <c r="F51" s="174">
        <v>2.8451802613999998E-2</v>
      </c>
      <c r="G51" s="172" t="s">
        <v>133</v>
      </c>
    </row>
    <row r="52" spans="1:7">
      <c r="A52" s="176" t="s">
        <v>295</v>
      </c>
      <c r="B52" s="177">
        <v>11404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539.69290000000001</v>
      </c>
      <c r="C54" s="173">
        <v>0.22302741905500001</v>
      </c>
      <c r="D54" s="173">
        <v>4.606917522E-3</v>
      </c>
      <c r="E54" s="173">
        <v>2.8402780230000002E-3</v>
      </c>
      <c r="F54" s="173">
        <v>2.0777273030000002E-3</v>
      </c>
      <c r="G54" s="169" t="s">
        <v>136</v>
      </c>
    </row>
    <row r="55" spans="1:7">
      <c r="A55" s="170" t="s">
        <v>135</v>
      </c>
      <c r="B55" s="171">
        <v>1880.1586</v>
      </c>
      <c r="C55" s="174">
        <v>0.77697320081800003</v>
      </c>
      <c r="D55" s="174">
        <v>1.6049378449999999E-2</v>
      </c>
      <c r="E55" s="174">
        <v>9.8948367709999988E-3</v>
      </c>
      <c r="F55" s="174">
        <v>7.2382958119999999E-3</v>
      </c>
      <c r="G55" s="172" t="s">
        <v>137</v>
      </c>
    </row>
    <row r="56" spans="1:7">
      <c r="A56" s="176" t="s">
        <v>296</v>
      </c>
      <c r="B56" s="177">
        <v>2419.85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343.66219999999998</v>
      </c>
      <c r="C58" s="173">
        <v>8.0562267860000009E-3</v>
      </c>
      <c r="D58" s="173">
        <v>2.9335635339999997E-3</v>
      </c>
      <c r="E58" s="173">
        <v>1.80861411E-3</v>
      </c>
      <c r="F58" s="173">
        <v>1.3230419299999998E-3</v>
      </c>
      <c r="G58" s="169" t="s">
        <v>150</v>
      </c>
    </row>
    <row r="59" spans="1:7">
      <c r="A59" s="148" t="s">
        <v>139</v>
      </c>
      <c r="B59" s="180">
        <v>384.32100000000003</v>
      </c>
      <c r="C59" s="182">
        <v>9.0093619099999994E-3</v>
      </c>
      <c r="D59" s="182">
        <v>3.2806345029999999E-3</v>
      </c>
      <c r="E59" s="182">
        <v>2.0225919040000001E-3</v>
      </c>
      <c r="F59" s="182">
        <v>1.479571503E-3</v>
      </c>
      <c r="G59" s="181" t="s">
        <v>151</v>
      </c>
    </row>
    <row r="60" spans="1:7">
      <c r="A60" s="148" t="s">
        <v>140</v>
      </c>
      <c r="B60" s="180">
        <v>915.39340000000004</v>
      </c>
      <c r="C60" s="182">
        <v>2.1458911772000003E-2</v>
      </c>
      <c r="D60" s="182">
        <v>7.8139658569999996E-3</v>
      </c>
      <c r="E60" s="182">
        <v>4.8175022439999994E-3</v>
      </c>
      <c r="F60" s="182">
        <v>3.5241113239999999E-3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2.6309354690000002E-2</v>
      </c>
      <c r="D61" s="182">
        <v>9.5801875450000004E-3</v>
      </c>
      <c r="E61" s="182">
        <v>5.906421379E-3</v>
      </c>
      <c r="F61" s="182">
        <v>4.3206801810000001E-3</v>
      </c>
      <c r="G61" s="181" t="s">
        <v>153</v>
      </c>
    </row>
    <row r="62" spans="1:7">
      <c r="A62" s="148" t="s">
        <v>142</v>
      </c>
      <c r="B62" s="180">
        <v>1217.4657</v>
      </c>
      <c r="C62" s="182">
        <v>2.8540176323000002E-2</v>
      </c>
      <c r="D62" s="182">
        <v>1.0392510381E-2</v>
      </c>
      <c r="E62" s="182">
        <v>6.4072383980000001E-3</v>
      </c>
      <c r="F62" s="182">
        <v>4.6870391030000005E-3</v>
      </c>
      <c r="G62" s="181" t="s">
        <v>154</v>
      </c>
    </row>
    <row r="63" spans="1:7">
      <c r="A63" s="148" t="s">
        <v>143</v>
      </c>
      <c r="B63" s="180">
        <v>1752.1519000000001</v>
      </c>
      <c r="C63" s="182">
        <v>4.1074441910000002E-2</v>
      </c>
      <c r="D63" s="182">
        <v>1.4956689794E-2</v>
      </c>
      <c r="E63" s="182">
        <v>9.2211673249999997E-3</v>
      </c>
      <c r="F63" s="182">
        <v>6.7454914489999997E-3</v>
      </c>
      <c r="G63" s="181" t="s">
        <v>155</v>
      </c>
    </row>
    <row r="64" spans="1:7">
      <c r="A64" s="148" t="s">
        <v>144</v>
      </c>
      <c r="B64" s="180">
        <v>2008.1034999999999</v>
      </c>
      <c r="C64" s="182">
        <v>4.7074531927999999E-2</v>
      </c>
      <c r="D64" s="182">
        <v>1.7141539569000001E-2</v>
      </c>
      <c r="E64" s="182">
        <v>1.0568180977999999E-2</v>
      </c>
      <c r="F64" s="182">
        <v>7.7308622549999992E-3</v>
      </c>
      <c r="G64" s="181" t="s">
        <v>156</v>
      </c>
    </row>
    <row r="65" spans="1:7">
      <c r="A65" s="148" t="s">
        <v>145</v>
      </c>
      <c r="B65" s="180">
        <v>2041.1948</v>
      </c>
      <c r="C65" s="182">
        <v>4.785026757E-2</v>
      </c>
      <c r="D65" s="182">
        <v>1.7424012972E-2</v>
      </c>
      <c r="E65" s="182">
        <v>1.0742332782E-2</v>
      </c>
      <c r="F65" s="182">
        <v>7.858258219999999E-3</v>
      </c>
      <c r="G65" s="181" t="s">
        <v>157</v>
      </c>
    </row>
    <row r="66" spans="1:7">
      <c r="A66" s="148" t="s">
        <v>146</v>
      </c>
      <c r="B66" s="180">
        <v>4780.3230000000003</v>
      </c>
      <c r="C66" s="182">
        <v>0.11206168790099999</v>
      </c>
      <c r="D66" s="182">
        <v>4.0805713379000005E-2</v>
      </c>
      <c r="E66" s="182">
        <v>2.515772648E-2</v>
      </c>
      <c r="F66" s="182">
        <v>1.8403443173000002E-2</v>
      </c>
      <c r="G66" s="181" t="s">
        <v>158</v>
      </c>
    </row>
    <row r="67" spans="1:7">
      <c r="A67" s="148" t="s">
        <v>147</v>
      </c>
      <c r="B67" s="180">
        <v>5040.9157999999998</v>
      </c>
      <c r="C67" s="182">
        <v>0.11817057824600001</v>
      </c>
      <c r="D67" s="182">
        <v>4.3030181288E-2</v>
      </c>
      <c r="E67" s="182">
        <v>2.6529165686999999E-2</v>
      </c>
      <c r="F67" s="182">
        <v>1.9406681822000001E-2</v>
      </c>
      <c r="G67" s="181" t="s">
        <v>159</v>
      </c>
    </row>
    <row r="68" spans="1:7">
      <c r="A68" s="148" t="s">
        <v>148</v>
      </c>
      <c r="B68" s="180">
        <v>10177.8344</v>
      </c>
      <c r="C68" s="182">
        <v>0.238591681365</v>
      </c>
      <c r="D68" s="182">
        <v>8.687986007399999E-2</v>
      </c>
      <c r="E68" s="182">
        <v>5.3563571748E-2</v>
      </c>
      <c r="F68" s="182">
        <v>3.9182958348999999E-2</v>
      </c>
      <c r="G68" s="181" t="s">
        <v>160</v>
      </c>
    </row>
    <row r="69" spans="1:7">
      <c r="A69" s="170" t="s">
        <v>149</v>
      </c>
      <c r="B69" s="171">
        <v>12874.2891</v>
      </c>
      <c r="C69" s="174">
        <v>0.30180273740200003</v>
      </c>
      <c r="D69" s="174">
        <v>0.109897291663</v>
      </c>
      <c r="E69" s="174">
        <v>6.7754384754999994E-2</v>
      </c>
      <c r="F69" s="174">
        <v>4.9563857472999996E-2</v>
      </c>
      <c r="G69" s="172" t="s">
        <v>161</v>
      </c>
    </row>
    <row r="70" spans="1:7">
      <c r="A70" s="176" t="s">
        <v>297</v>
      </c>
      <c r="B70" s="177">
        <v>42657.96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295.35890000000001</v>
      </c>
      <c r="C72" s="173">
        <v>4.6409605890000002E-3</v>
      </c>
      <c r="D72" s="183"/>
      <c r="E72" s="183"/>
      <c r="F72" s="173">
        <v>1.137082313E-3</v>
      </c>
      <c r="G72" s="169" t="s">
        <v>186</v>
      </c>
    </row>
    <row r="73" spans="1:7">
      <c r="A73" s="148" t="s">
        <v>163</v>
      </c>
      <c r="B73" s="180">
        <v>394.46460000000002</v>
      </c>
      <c r="C73" s="182">
        <v>6.198203821E-3</v>
      </c>
      <c r="D73" s="165"/>
      <c r="E73" s="165"/>
      <c r="F73" s="182">
        <v>1.518622664E-3</v>
      </c>
      <c r="G73" s="181" t="s">
        <v>187</v>
      </c>
    </row>
    <row r="74" spans="1:7">
      <c r="A74" s="148" t="s">
        <v>164</v>
      </c>
      <c r="B74" s="180">
        <v>399.02199999999999</v>
      </c>
      <c r="C74" s="182">
        <v>6.2698140339999993E-3</v>
      </c>
      <c r="D74" s="165"/>
      <c r="E74" s="165"/>
      <c r="F74" s="182">
        <v>1.5361678910000001E-3</v>
      </c>
      <c r="G74" s="181" t="s">
        <v>188</v>
      </c>
    </row>
    <row r="75" spans="1:7">
      <c r="A75" s="148" t="s">
        <v>165</v>
      </c>
      <c r="B75" s="180">
        <v>473.94189999999998</v>
      </c>
      <c r="C75" s="182">
        <v>7.4470269209999992E-3</v>
      </c>
      <c r="D75" s="165"/>
      <c r="E75" s="165"/>
      <c r="F75" s="182">
        <v>1.824596962E-3</v>
      </c>
      <c r="G75" s="181" t="s">
        <v>189</v>
      </c>
    </row>
    <row r="76" spans="1:7">
      <c r="A76" s="148" t="s">
        <v>166</v>
      </c>
      <c r="B76" s="180">
        <v>725.91150000000005</v>
      </c>
      <c r="C76" s="182">
        <v>1.1406213467E-2</v>
      </c>
      <c r="D76" s="165"/>
      <c r="E76" s="165"/>
      <c r="F76" s="182">
        <v>2.7946377350000001E-3</v>
      </c>
      <c r="G76" s="181" t="s">
        <v>190</v>
      </c>
    </row>
    <row r="77" spans="1:7">
      <c r="A77" s="148" t="s">
        <v>167</v>
      </c>
      <c r="B77" s="180">
        <v>828.43420000000003</v>
      </c>
      <c r="C77" s="182">
        <v>1.301714786E-2</v>
      </c>
      <c r="D77" s="165"/>
      <c r="E77" s="165"/>
      <c r="F77" s="182">
        <v>3.1893329640000001E-3</v>
      </c>
      <c r="G77" s="181" t="s">
        <v>191</v>
      </c>
    </row>
    <row r="78" spans="1:7">
      <c r="A78" s="148" t="s">
        <v>168</v>
      </c>
      <c r="B78" s="180">
        <v>842.69719999999995</v>
      </c>
      <c r="C78" s="182">
        <v>1.3241261712000001E-2</v>
      </c>
      <c r="D78" s="165"/>
      <c r="E78" s="165"/>
      <c r="F78" s="182">
        <v>3.2442431259999999E-3</v>
      </c>
      <c r="G78" s="181" t="s">
        <v>192</v>
      </c>
    </row>
    <row r="79" spans="1:7">
      <c r="A79" s="148" t="s">
        <v>169</v>
      </c>
      <c r="B79" s="180">
        <v>1330.7552000000001</v>
      </c>
      <c r="C79" s="182">
        <v>2.0910094252999997E-2</v>
      </c>
      <c r="D79" s="165"/>
      <c r="E79" s="165"/>
      <c r="F79" s="182">
        <v>5.1231847100000009E-3</v>
      </c>
      <c r="G79" s="181" t="s">
        <v>193</v>
      </c>
    </row>
    <row r="80" spans="1:7">
      <c r="A80" s="148" t="s">
        <v>170</v>
      </c>
      <c r="B80" s="180">
        <v>1342.4852000000001</v>
      </c>
      <c r="C80" s="182">
        <v>2.1094407194000003E-2</v>
      </c>
      <c r="D80" s="165"/>
      <c r="E80" s="165"/>
      <c r="F80" s="182">
        <v>5.1683432460000005E-3</v>
      </c>
      <c r="G80" s="181" t="s">
        <v>194</v>
      </c>
    </row>
    <row r="81" spans="1:7">
      <c r="A81" s="148" t="s">
        <v>171</v>
      </c>
      <c r="B81" s="180">
        <v>1450.2581</v>
      </c>
      <c r="C81" s="182">
        <v>2.2787837733999998E-2</v>
      </c>
      <c r="D81" s="165"/>
      <c r="E81" s="165"/>
      <c r="F81" s="182">
        <v>5.5832508660000005E-3</v>
      </c>
      <c r="G81" s="181" t="s">
        <v>195</v>
      </c>
    </row>
    <row r="82" spans="1:7">
      <c r="A82" s="148" t="s">
        <v>172</v>
      </c>
      <c r="B82" s="180">
        <v>1467.3739</v>
      </c>
      <c r="C82" s="182">
        <v>2.30567775E-2</v>
      </c>
      <c r="D82" s="165"/>
      <c r="E82" s="165"/>
      <c r="F82" s="182">
        <v>5.6491438299999999E-3</v>
      </c>
      <c r="G82" s="181" t="s">
        <v>196</v>
      </c>
    </row>
    <row r="83" spans="1:7">
      <c r="A83" s="148" t="s">
        <v>173</v>
      </c>
      <c r="B83" s="180">
        <v>1645.2147</v>
      </c>
      <c r="C83" s="182">
        <v>2.5851181677000002E-2</v>
      </c>
      <c r="D83" s="165"/>
      <c r="E83" s="165"/>
      <c r="F83" s="182">
        <v>6.3338011340000003E-3</v>
      </c>
      <c r="G83" s="181" t="s">
        <v>197</v>
      </c>
    </row>
    <row r="84" spans="1:7">
      <c r="A84" s="148" t="s">
        <v>174</v>
      </c>
      <c r="B84" s="180">
        <v>1900.972</v>
      </c>
      <c r="C84" s="182">
        <v>2.9869884177000001E-2</v>
      </c>
      <c r="D84" s="165"/>
      <c r="E84" s="165"/>
      <c r="F84" s="182">
        <v>7.3184239169999995E-3</v>
      </c>
      <c r="G84" s="181" t="s">
        <v>198</v>
      </c>
    </row>
    <row r="85" spans="1:7">
      <c r="A85" s="148" t="s">
        <v>175</v>
      </c>
      <c r="B85" s="180">
        <v>2002.4528</v>
      </c>
      <c r="C85" s="182">
        <v>3.1464447243000002E-2</v>
      </c>
      <c r="D85" s="165"/>
      <c r="E85" s="165"/>
      <c r="F85" s="182">
        <v>7.7091080059999992E-3</v>
      </c>
      <c r="G85" s="181" t="s">
        <v>199</v>
      </c>
    </row>
    <row r="86" spans="1:7">
      <c r="A86" s="148" t="s">
        <v>176</v>
      </c>
      <c r="B86" s="180">
        <v>2337.4436999999998</v>
      </c>
      <c r="C86" s="182">
        <v>3.6728143595999997E-2</v>
      </c>
      <c r="D86" s="165"/>
      <c r="E86" s="165"/>
      <c r="F86" s="182">
        <v>8.9987668829999996E-3</v>
      </c>
      <c r="G86" s="181" t="s">
        <v>200</v>
      </c>
    </row>
    <row r="87" spans="1:7">
      <c r="A87" s="148" t="s">
        <v>177</v>
      </c>
      <c r="B87" s="180">
        <v>2360.0367999999999</v>
      </c>
      <c r="C87" s="182">
        <v>3.7083147919999997E-2</v>
      </c>
      <c r="D87" s="165"/>
      <c r="E87" s="165"/>
      <c r="F87" s="182">
        <v>9.0857465349999996E-3</v>
      </c>
      <c r="G87" s="181" t="s">
        <v>201</v>
      </c>
    </row>
    <row r="88" spans="1:7">
      <c r="A88" s="148" t="s">
        <v>178</v>
      </c>
      <c r="B88" s="180">
        <v>2783.1763000000001</v>
      </c>
      <c r="C88" s="182">
        <v>4.3731919105000003E-2</v>
      </c>
      <c r="D88" s="165"/>
      <c r="E88" s="165"/>
      <c r="F88" s="182">
        <v>1.0714762763000001E-2</v>
      </c>
      <c r="G88" s="181" t="s">
        <v>202</v>
      </c>
    </row>
    <row r="89" spans="1:7">
      <c r="A89" s="148" t="s">
        <v>179</v>
      </c>
      <c r="B89" s="180">
        <v>2852.4000999999998</v>
      </c>
      <c r="C89" s="182">
        <v>4.4819629438000004E-2</v>
      </c>
      <c r="D89" s="165"/>
      <c r="E89" s="165"/>
      <c r="F89" s="182">
        <v>1.0981262803E-2</v>
      </c>
      <c r="G89" s="181" t="s">
        <v>203</v>
      </c>
    </row>
    <row r="90" spans="1:7">
      <c r="A90" s="148" t="s">
        <v>180</v>
      </c>
      <c r="B90" s="180">
        <v>3172.5913</v>
      </c>
      <c r="C90" s="182">
        <v>4.9850778797000006E-2</v>
      </c>
      <c r="D90" s="165"/>
      <c r="E90" s="165"/>
      <c r="F90" s="182">
        <v>1.2213945313000001E-2</v>
      </c>
      <c r="G90" s="181" t="s">
        <v>204</v>
      </c>
    </row>
    <row r="91" spans="1:7">
      <c r="A91" s="148" t="s">
        <v>181</v>
      </c>
      <c r="B91" s="180">
        <v>4775.8440000000001</v>
      </c>
      <c r="C91" s="182">
        <v>7.5042613529000005E-2</v>
      </c>
      <c r="D91" s="165"/>
      <c r="E91" s="165"/>
      <c r="F91" s="182">
        <v>1.8386199773E-2</v>
      </c>
      <c r="G91" s="181" t="s">
        <v>205</v>
      </c>
    </row>
    <row r="92" spans="1:7">
      <c r="A92" s="148" t="s">
        <v>182</v>
      </c>
      <c r="B92" s="180">
        <v>4999.7111000000004</v>
      </c>
      <c r="C92" s="182">
        <v>7.8560226806999992E-2</v>
      </c>
      <c r="D92" s="165"/>
      <c r="E92" s="165"/>
      <c r="F92" s="182">
        <v>1.9248050626000001E-2</v>
      </c>
      <c r="G92" s="181" t="s">
        <v>206</v>
      </c>
    </row>
    <row r="93" spans="1:7">
      <c r="A93" s="148" t="s">
        <v>183</v>
      </c>
      <c r="B93" s="180">
        <v>5111.1876000000002</v>
      </c>
      <c r="C93" s="182">
        <v>8.0311851840999995E-2</v>
      </c>
      <c r="D93" s="165"/>
      <c r="E93" s="165"/>
      <c r="F93" s="182">
        <v>1.9677216486000002E-2</v>
      </c>
      <c r="G93" s="181" t="s">
        <v>207</v>
      </c>
    </row>
    <row r="94" spans="1:7">
      <c r="A94" s="148" t="s">
        <v>184</v>
      </c>
      <c r="B94" s="180">
        <v>5442.6891999999998</v>
      </c>
      <c r="C94" s="182">
        <v>8.5520720985999998E-2</v>
      </c>
      <c r="D94" s="165"/>
      <c r="E94" s="165"/>
      <c r="F94" s="182">
        <v>2.0953442141999998E-2</v>
      </c>
      <c r="G94" s="181" t="s">
        <v>208</v>
      </c>
    </row>
    <row r="95" spans="1:7">
      <c r="A95" s="170" t="s">
        <v>185</v>
      </c>
      <c r="B95" s="171">
        <v>14707.3336</v>
      </c>
      <c r="C95" s="174">
        <v>0.23109564537499999</v>
      </c>
      <c r="D95" s="184"/>
      <c r="E95" s="184"/>
      <c r="F95" s="174">
        <v>5.6620771887999993E-2</v>
      </c>
      <c r="G95" s="172" t="s">
        <v>209</v>
      </c>
    </row>
    <row r="96" spans="1:7">
      <c r="A96" s="176" t="s">
        <v>298</v>
      </c>
      <c r="B96" s="177">
        <v>63641.760000000002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1122.278</v>
      </c>
      <c r="C98" s="188">
        <v>0.9999982179139999</v>
      </c>
      <c r="D98" s="188">
        <v>9.5799707259999999E-3</v>
      </c>
      <c r="E98" s="188">
        <v>5.9062877039999994E-3</v>
      </c>
      <c r="F98" s="188">
        <v>4.3205823949999996E-3</v>
      </c>
      <c r="G98" s="187" t="s">
        <v>211</v>
      </c>
    </row>
    <row r="99" spans="1:7">
      <c r="A99" s="176" t="s">
        <v>299</v>
      </c>
      <c r="B99" s="177">
        <v>1122.28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681.7749</v>
      </c>
      <c r="C101" s="188">
        <v>1.000007187175</v>
      </c>
      <c r="D101" s="188">
        <v>5.8197555180000008E-3</v>
      </c>
      <c r="E101" s="189"/>
      <c r="F101" s="188">
        <v>2.6247192139999998E-3</v>
      </c>
      <c r="G101" s="187" t="s">
        <v>213</v>
      </c>
    </row>
    <row r="102" spans="1:7">
      <c r="A102" s="176" t="s">
        <v>300</v>
      </c>
      <c r="B102" s="177">
        <v>681.77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413.78210000000001</v>
      </c>
      <c r="C104" s="188">
        <v>1.0000050751609999</v>
      </c>
      <c r="D104" s="188">
        <v>3.5321198529999999E-3</v>
      </c>
      <c r="E104" s="188">
        <v>2.1776388110000002E-3</v>
      </c>
      <c r="F104" s="188">
        <v>1.592991805E-3</v>
      </c>
      <c r="G104" s="187" t="s">
        <v>215</v>
      </c>
    </row>
    <row r="105" spans="1:7">
      <c r="A105" s="176" t="s">
        <v>301</v>
      </c>
      <c r="B105" s="177">
        <v>413.78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1275.5999999999999</v>
      </c>
      <c r="C107" s="173">
        <v>0.33533034876400003</v>
      </c>
      <c r="D107" s="173">
        <v>1.0888755422000001E-2</v>
      </c>
      <c r="E107" s="173">
        <v>6.7131856769999994E-3</v>
      </c>
      <c r="F107" s="173">
        <v>4.910846424E-3</v>
      </c>
      <c r="G107" s="169" t="s">
        <v>218</v>
      </c>
    </row>
    <row r="108" spans="1:7">
      <c r="A108" s="170" t="s">
        <v>217</v>
      </c>
      <c r="B108" s="171">
        <v>2528.4070000000002</v>
      </c>
      <c r="C108" s="174">
        <v>0.66466886259500002</v>
      </c>
      <c r="D108" s="174">
        <v>2.1582945619E-2</v>
      </c>
      <c r="E108" s="174">
        <v>1.3306417104999999E-2</v>
      </c>
      <c r="F108" s="174">
        <v>9.7339436150000007E-3</v>
      </c>
      <c r="G108" s="172" t="s">
        <v>219</v>
      </c>
    </row>
    <row r="109" spans="1:7">
      <c r="A109" s="176" t="s">
        <v>302</v>
      </c>
      <c r="B109" s="177">
        <v>3804.01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339.01080000000002</v>
      </c>
      <c r="C111" s="173">
        <v>2.3695516029E-2</v>
      </c>
      <c r="D111" s="173">
        <v>2.893858331E-3</v>
      </c>
      <c r="E111" s="173">
        <v>1.7841348749999999E-3</v>
      </c>
      <c r="F111" s="173">
        <v>1.3051348190000001E-3</v>
      </c>
      <c r="G111" s="169" t="s">
        <v>225</v>
      </c>
    </row>
    <row r="112" spans="1:7">
      <c r="A112" s="148" t="s">
        <v>221</v>
      </c>
      <c r="B112" s="180">
        <v>808.49990000000003</v>
      </c>
      <c r="C112" s="182">
        <v>5.6510949914999997E-2</v>
      </c>
      <c r="D112" s="182">
        <v>6.9015033469999997E-3</v>
      </c>
      <c r="E112" s="182">
        <v>4.2549466519999999E-3</v>
      </c>
      <c r="F112" s="182">
        <v>3.1125892470000001E-3</v>
      </c>
      <c r="G112" s="181" t="s">
        <v>226</v>
      </c>
    </row>
    <row r="113" spans="1:7">
      <c r="A113" s="148" t="s">
        <v>222</v>
      </c>
      <c r="B113" s="180">
        <v>1451.5517</v>
      </c>
      <c r="C113" s="182">
        <v>0.101457731062</v>
      </c>
      <c r="D113" s="182">
        <v>1.2390711386E-2</v>
      </c>
      <c r="E113" s="182">
        <v>7.6391784910000001E-3</v>
      </c>
      <c r="F113" s="182">
        <v>5.5882310089999995E-3</v>
      </c>
      <c r="G113" s="181" t="s">
        <v>227</v>
      </c>
    </row>
    <row r="114" spans="1:7">
      <c r="A114" s="148" t="s">
        <v>223</v>
      </c>
      <c r="B114" s="180">
        <v>5413.9155000000001</v>
      </c>
      <c r="C114" s="182">
        <v>0.37841131169699999</v>
      </c>
      <c r="D114" s="165"/>
      <c r="E114" s="165"/>
      <c r="F114" s="182">
        <v>2.0842668214999999E-2</v>
      </c>
      <c r="G114" s="181" t="s">
        <v>228</v>
      </c>
    </row>
    <row r="115" spans="1:7">
      <c r="A115" s="170" t="s">
        <v>224</v>
      </c>
      <c r="B115" s="171">
        <v>6293.9789000000001</v>
      </c>
      <c r="C115" s="174">
        <v>0.43992426762900005</v>
      </c>
      <c r="D115" s="174">
        <v>5.3726557599999995E-2</v>
      </c>
      <c r="E115" s="174">
        <v>3.3123744908999997E-2</v>
      </c>
      <c r="F115" s="174">
        <v>2.4230764954000002E-2</v>
      </c>
      <c r="G115" s="172" t="s">
        <v>229</v>
      </c>
    </row>
    <row r="116" spans="1:7">
      <c r="A116" s="176" t="s">
        <v>303</v>
      </c>
      <c r="B116" s="177">
        <v>14306.96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1626.097</v>
      </c>
      <c r="C118" s="188">
        <v>0.99999815509500001</v>
      </c>
      <c r="D118" s="189"/>
      <c r="E118" s="188">
        <v>8.5577697480000003E-3</v>
      </c>
      <c r="F118" s="188">
        <v>6.2602011900000001E-3</v>
      </c>
      <c r="G118" s="187" t="s">
        <v>231</v>
      </c>
    </row>
    <row r="119" spans="1:7">
      <c r="A119" s="176" t="s">
        <v>304</v>
      </c>
      <c r="B119" s="177">
        <v>1626.1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311.33519999999999</v>
      </c>
      <c r="C121" s="173">
        <v>0.37859668750199998</v>
      </c>
      <c r="D121" s="183"/>
      <c r="E121" s="173">
        <v>1.638484639E-3</v>
      </c>
      <c r="F121" s="173">
        <v>1.1985883930000002E-3</v>
      </c>
      <c r="G121" s="169" t="s">
        <v>234</v>
      </c>
    </row>
    <row r="122" spans="1:7">
      <c r="A122" s="170" t="s">
        <v>233</v>
      </c>
      <c r="B122" s="171">
        <v>511.00439999999998</v>
      </c>
      <c r="C122" s="174">
        <v>0.62140282608200004</v>
      </c>
      <c r="D122" s="184"/>
      <c r="E122" s="174">
        <v>2.6892971300000001E-3</v>
      </c>
      <c r="F122" s="174">
        <v>1.9672813820000002E-3</v>
      </c>
      <c r="G122" s="172" t="s">
        <v>235</v>
      </c>
    </row>
    <row r="123" spans="1:7">
      <c r="A123" s="176" t="s">
        <v>305</v>
      </c>
      <c r="B123" s="177">
        <v>822.34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210.28039999999999</v>
      </c>
      <c r="C125" s="173">
        <v>5.6413585809999998E-3</v>
      </c>
      <c r="D125" s="183"/>
      <c r="E125" s="173">
        <v>1.1066567650000001E-3</v>
      </c>
      <c r="F125" s="173">
        <v>8.0954433199999991E-4</v>
      </c>
      <c r="G125" s="169" t="s">
        <v>263</v>
      </c>
    </row>
    <row r="126" spans="1:7">
      <c r="A126" s="148" t="s">
        <v>237</v>
      </c>
      <c r="B126" s="180">
        <v>310.08359999999999</v>
      </c>
      <c r="C126" s="182">
        <v>8.3188579519999986E-3</v>
      </c>
      <c r="D126" s="165"/>
      <c r="E126" s="182">
        <v>1.63189776E-3</v>
      </c>
      <c r="F126" s="182">
        <v>1.193769942E-3</v>
      </c>
      <c r="G126" s="181" t="s">
        <v>264</v>
      </c>
    </row>
    <row r="127" spans="1:7">
      <c r="A127" s="148" t="s">
        <v>238</v>
      </c>
      <c r="B127" s="180">
        <v>338.90600000000001</v>
      </c>
      <c r="C127" s="182">
        <v>9.0920992690000004E-3</v>
      </c>
      <c r="D127" s="165"/>
      <c r="E127" s="182">
        <v>1.783583337E-3</v>
      </c>
      <c r="F127" s="182">
        <v>1.304731356E-3</v>
      </c>
      <c r="G127" s="181" t="s">
        <v>265</v>
      </c>
    </row>
    <row r="128" spans="1:7">
      <c r="A128" s="148" t="s">
        <v>239</v>
      </c>
      <c r="B128" s="180">
        <v>359.98430000000002</v>
      </c>
      <c r="C128" s="182">
        <v>9.6575834920000006E-3</v>
      </c>
      <c r="D128" s="165"/>
      <c r="E128" s="182">
        <v>1.8945135209999999E-3</v>
      </c>
      <c r="F128" s="182">
        <v>1.385879282E-3</v>
      </c>
      <c r="G128" s="181" t="s">
        <v>266</v>
      </c>
    </row>
    <row r="129" spans="1:7">
      <c r="A129" s="148" t="s">
        <v>240</v>
      </c>
      <c r="B129" s="180">
        <v>362.66109999999998</v>
      </c>
      <c r="C129" s="182">
        <v>9.7293961230000003E-3</v>
      </c>
      <c r="D129" s="165"/>
      <c r="E129" s="182">
        <v>1.908600896E-3</v>
      </c>
      <c r="F129" s="182">
        <v>1.3961845140000001E-3</v>
      </c>
      <c r="G129" s="181" t="s">
        <v>267</v>
      </c>
    </row>
    <row r="130" spans="1:7">
      <c r="A130" s="148" t="s">
        <v>241</v>
      </c>
      <c r="B130" s="180">
        <v>366.64479999999998</v>
      </c>
      <c r="C130" s="182">
        <v>9.8362699929999999E-3</v>
      </c>
      <c r="D130" s="165"/>
      <c r="E130" s="182">
        <v>1.9295661810000001E-3</v>
      </c>
      <c r="F130" s="182">
        <v>1.4115210919999998E-3</v>
      </c>
      <c r="G130" s="181" t="s">
        <v>268</v>
      </c>
    </row>
    <row r="131" spans="1:7">
      <c r="A131" s="148" t="s">
        <v>242</v>
      </c>
      <c r="B131" s="180">
        <v>420.1977</v>
      </c>
      <c r="C131" s="182">
        <v>1.1272975991E-2</v>
      </c>
      <c r="D131" s="165"/>
      <c r="E131" s="182">
        <v>2.211402619E-3</v>
      </c>
      <c r="F131" s="182">
        <v>1.6176907909999998E-3</v>
      </c>
      <c r="G131" s="181" t="s">
        <v>269</v>
      </c>
    </row>
    <row r="132" spans="1:7">
      <c r="A132" s="148" t="s">
        <v>243</v>
      </c>
      <c r="B132" s="180">
        <v>444.94729999999998</v>
      </c>
      <c r="C132" s="182">
        <v>1.1936953081999999E-2</v>
      </c>
      <c r="D132" s="165"/>
      <c r="E132" s="182">
        <v>2.3416539989999999E-3</v>
      </c>
      <c r="F132" s="182">
        <v>1.7129726070000001E-3</v>
      </c>
      <c r="G132" s="181" t="s">
        <v>270</v>
      </c>
    </row>
    <row r="133" spans="1:7">
      <c r="A133" s="148" t="s">
        <v>244</v>
      </c>
      <c r="B133" s="180">
        <v>524.59990000000005</v>
      </c>
      <c r="C133" s="182">
        <v>1.4073856371999999E-2</v>
      </c>
      <c r="D133" s="165"/>
      <c r="E133" s="182">
        <v>2.76084708E-3</v>
      </c>
      <c r="F133" s="182">
        <v>2.01962178E-3</v>
      </c>
      <c r="G133" s="181" t="s">
        <v>271</v>
      </c>
    </row>
    <row r="134" spans="1:7">
      <c r="A134" s="148" t="s">
        <v>245</v>
      </c>
      <c r="B134" s="180">
        <v>560.76490000000001</v>
      </c>
      <c r="C134" s="182">
        <v>1.5044083425999999E-2</v>
      </c>
      <c r="D134" s="165"/>
      <c r="E134" s="182">
        <v>2.9511750510000001E-3</v>
      </c>
      <c r="F134" s="182">
        <v>2.1588509749999999E-3</v>
      </c>
      <c r="G134" s="181" t="s">
        <v>272</v>
      </c>
    </row>
    <row r="135" spans="1:7">
      <c r="A135" s="148" t="s">
        <v>246</v>
      </c>
      <c r="B135" s="180">
        <v>621.59950000000003</v>
      </c>
      <c r="C135" s="182">
        <v>1.6676141347999999E-2</v>
      </c>
      <c r="D135" s="165"/>
      <c r="E135" s="182">
        <v>3.2713333810000002E-3</v>
      </c>
      <c r="F135" s="182">
        <v>2.3930539999999999E-3</v>
      </c>
      <c r="G135" s="181" t="s">
        <v>273</v>
      </c>
    </row>
    <row r="136" spans="1:7">
      <c r="A136" s="148" t="s">
        <v>247</v>
      </c>
      <c r="B136" s="180">
        <v>690.42060000000004</v>
      </c>
      <c r="C136" s="182">
        <v>1.8522459421999999E-2</v>
      </c>
      <c r="D136" s="165"/>
      <c r="E136" s="182">
        <v>3.6335228000000004E-3</v>
      </c>
      <c r="F136" s="182">
        <v>2.6580037120000001E-3</v>
      </c>
      <c r="G136" s="181" t="s">
        <v>274</v>
      </c>
    </row>
    <row r="137" spans="1:7">
      <c r="A137" s="148" t="s">
        <v>248</v>
      </c>
      <c r="B137" s="180">
        <v>716.16880000000003</v>
      </c>
      <c r="C137" s="182">
        <v>1.9213226744999999E-2</v>
      </c>
      <c r="D137" s="165"/>
      <c r="E137" s="182">
        <v>3.769029579E-3</v>
      </c>
      <c r="F137" s="182">
        <v>2.7571299710000001E-3</v>
      </c>
      <c r="G137" s="181" t="s">
        <v>275</v>
      </c>
    </row>
    <row r="138" spans="1:7">
      <c r="A138" s="148" t="s">
        <v>249</v>
      </c>
      <c r="B138" s="180">
        <v>884.65089999999998</v>
      </c>
      <c r="C138" s="182">
        <v>2.3733229276999997E-2</v>
      </c>
      <c r="D138" s="165"/>
      <c r="E138" s="182">
        <v>4.6557116269999995E-3</v>
      </c>
      <c r="F138" s="182">
        <v>3.4057578469999998E-3</v>
      </c>
      <c r="G138" s="181" t="s">
        <v>276</v>
      </c>
    </row>
    <row r="139" spans="1:7">
      <c r="A139" s="148" t="s">
        <v>250</v>
      </c>
      <c r="B139" s="180">
        <v>1207.2209</v>
      </c>
      <c r="C139" s="182">
        <v>3.2387069756000003E-2</v>
      </c>
      <c r="D139" s="165"/>
      <c r="E139" s="182">
        <v>6.3533224019999999E-3</v>
      </c>
      <c r="F139" s="182">
        <v>4.6475983380000006E-3</v>
      </c>
      <c r="G139" s="181" t="s">
        <v>277</v>
      </c>
    </row>
    <row r="140" spans="1:7">
      <c r="A140" s="148" t="s">
        <v>251</v>
      </c>
      <c r="B140" s="180">
        <v>1222.3405</v>
      </c>
      <c r="C140" s="182">
        <v>3.2792695221999998E-2</v>
      </c>
      <c r="D140" s="165"/>
      <c r="E140" s="182">
        <v>6.4328933349999994E-3</v>
      </c>
      <c r="F140" s="182">
        <v>4.7058062670000001E-3</v>
      </c>
      <c r="G140" s="181" t="s">
        <v>278</v>
      </c>
    </row>
    <row r="141" spans="1:7">
      <c r="A141" s="148" t="s">
        <v>252</v>
      </c>
      <c r="B141" s="180">
        <v>1343.3022000000001</v>
      </c>
      <c r="C141" s="182">
        <v>3.6037830404E-2</v>
      </c>
      <c r="D141" s="165"/>
      <c r="E141" s="182">
        <v>7.0694865860000001E-3</v>
      </c>
      <c r="F141" s="182">
        <v>5.1714885590000001E-3</v>
      </c>
      <c r="G141" s="181" t="s">
        <v>279</v>
      </c>
    </row>
    <row r="142" spans="1:7">
      <c r="A142" s="148" t="s">
        <v>253</v>
      </c>
      <c r="B142" s="180">
        <v>1373.8154999999999</v>
      </c>
      <c r="C142" s="182">
        <v>3.6856434832999996E-2</v>
      </c>
      <c r="D142" s="165"/>
      <c r="E142" s="182">
        <v>7.2300709770000008E-3</v>
      </c>
      <c r="F142" s="182">
        <v>5.2889596549999997E-3</v>
      </c>
      <c r="G142" s="181" t="s">
        <v>280</v>
      </c>
    </row>
    <row r="143" spans="1:7">
      <c r="A143" s="148" t="s">
        <v>254</v>
      </c>
      <c r="B143" s="180">
        <v>1627.18</v>
      </c>
      <c r="C143" s="182">
        <v>4.3653644635999994E-2</v>
      </c>
      <c r="D143" s="165"/>
      <c r="E143" s="182">
        <v>8.5634693249999998E-3</v>
      </c>
      <c r="F143" s="182">
        <v>6.2643705589999999E-3</v>
      </c>
      <c r="G143" s="181" t="s">
        <v>281</v>
      </c>
    </row>
    <row r="144" spans="1:7">
      <c r="A144" s="148" t="s">
        <v>255</v>
      </c>
      <c r="B144" s="180">
        <v>1815.9287999999999</v>
      </c>
      <c r="C144" s="182">
        <v>4.8717357956000004E-2</v>
      </c>
      <c r="D144" s="165"/>
      <c r="E144" s="182">
        <v>9.5568102940000003E-3</v>
      </c>
      <c r="F144" s="182">
        <v>6.9910218360000002E-3</v>
      </c>
      <c r="G144" s="181" t="s">
        <v>282</v>
      </c>
    </row>
    <row r="145" spans="1:7">
      <c r="A145" s="148" t="s">
        <v>256</v>
      </c>
      <c r="B145" s="180">
        <v>1833.1967</v>
      </c>
      <c r="C145" s="182">
        <v>4.9180617565000001E-2</v>
      </c>
      <c r="D145" s="165"/>
      <c r="E145" s="182">
        <v>9.6476872300000002E-3</v>
      </c>
      <c r="F145" s="182">
        <v>7.0575003599999998E-3</v>
      </c>
      <c r="G145" s="181" t="s">
        <v>283</v>
      </c>
    </row>
    <row r="146" spans="1:7">
      <c r="A146" s="148" t="s">
        <v>257</v>
      </c>
      <c r="B146" s="180">
        <v>1842.2922000000001</v>
      </c>
      <c r="C146" s="182">
        <v>4.9424629735999995E-2</v>
      </c>
      <c r="D146" s="165"/>
      <c r="E146" s="182">
        <v>9.6955547279999992E-3</v>
      </c>
      <c r="F146" s="182">
        <v>7.0925165119999998E-3</v>
      </c>
      <c r="G146" s="181" t="s">
        <v>284</v>
      </c>
    </row>
    <row r="147" spans="1:7">
      <c r="A147" s="148" t="s">
        <v>258</v>
      </c>
      <c r="B147" s="180">
        <v>1914.9423999999999</v>
      </c>
      <c r="C147" s="182">
        <v>5.1373674103999997E-2</v>
      </c>
      <c r="D147" s="165"/>
      <c r="E147" s="182">
        <v>1.0077895807999998E-2</v>
      </c>
      <c r="F147" s="182">
        <v>7.3722076179999997E-3</v>
      </c>
      <c r="G147" s="181" t="s">
        <v>285</v>
      </c>
    </row>
    <row r="148" spans="1:7">
      <c r="A148" s="148" t="s">
        <v>259</v>
      </c>
      <c r="B148" s="180">
        <v>2037.4238</v>
      </c>
      <c r="C148" s="182">
        <v>5.4659579479999998E-2</v>
      </c>
      <c r="D148" s="165"/>
      <c r="E148" s="182">
        <v>1.0722486886999999E-2</v>
      </c>
      <c r="F148" s="182">
        <v>7.8437405010000003E-3</v>
      </c>
      <c r="G148" s="181" t="s">
        <v>286</v>
      </c>
    </row>
    <row r="149" spans="1:7">
      <c r="A149" s="148" t="s">
        <v>260</v>
      </c>
      <c r="B149" s="180">
        <v>4354.1776</v>
      </c>
      <c r="C149" s="182">
        <v>0.11681296576399999</v>
      </c>
      <c r="D149" s="165"/>
      <c r="E149" s="182">
        <v>2.2915022500000003E-2</v>
      </c>
      <c r="F149" s="182">
        <v>1.6762854733000002E-2</v>
      </c>
      <c r="G149" s="181" t="s">
        <v>287</v>
      </c>
    </row>
    <row r="150" spans="1:7">
      <c r="A150" s="148" t="s">
        <v>261</v>
      </c>
      <c r="B150" s="180">
        <v>4656.2199000000001</v>
      </c>
      <c r="C150" s="182">
        <v>0.124916093401</v>
      </c>
      <c r="D150" s="165"/>
      <c r="E150" s="182">
        <v>2.4504600770999998E-2</v>
      </c>
      <c r="F150" s="182">
        <v>1.7925667017000001E-2</v>
      </c>
      <c r="G150" s="181" t="s">
        <v>288</v>
      </c>
    </row>
    <row r="151" spans="1:7">
      <c r="A151" s="170" t="s">
        <v>262</v>
      </c>
      <c r="B151" s="171">
        <v>5234.8335999999999</v>
      </c>
      <c r="C151" s="174">
        <v>0.1404390207</v>
      </c>
      <c r="D151" s="184"/>
      <c r="E151" s="174">
        <v>2.7549709898999998E-2</v>
      </c>
      <c r="F151" s="174">
        <v>2.0153232883999998E-2</v>
      </c>
      <c r="G151" s="172" t="s">
        <v>289</v>
      </c>
    </row>
    <row r="152" spans="1:7">
      <c r="A152" s="176" t="s">
        <v>306</v>
      </c>
      <c r="B152" s="177">
        <v>37274.78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30/09/2026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948.16390000000001</v>
      </c>
      <c r="C6" s="173">
        <v>0.75</v>
      </c>
      <c r="D6" s="168">
        <v>711.12300000000005</v>
      </c>
      <c r="E6" s="173">
        <v>0.01</v>
      </c>
      <c r="F6" s="169" t="s">
        <v>83</v>
      </c>
    </row>
    <row r="7" spans="1:6">
      <c r="A7" s="148" t="s">
        <v>71</v>
      </c>
      <c r="B7" s="180">
        <v>1116.0127</v>
      </c>
      <c r="C7" s="182">
        <v>0.85</v>
      </c>
      <c r="D7" s="180">
        <v>948.61080000000004</v>
      </c>
      <c r="E7" s="182">
        <v>0.01</v>
      </c>
      <c r="F7" s="181" t="s">
        <v>84</v>
      </c>
    </row>
    <row r="8" spans="1:6">
      <c r="A8" s="148" t="s">
        <v>72</v>
      </c>
      <c r="B8" s="180">
        <v>1450.9788000000001</v>
      </c>
      <c r="C8" s="182">
        <v>0.9</v>
      </c>
      <c r="D8" s="180">
        <v>1305.8809000000001</v>
      </c>
      <c r="E8" s="182">
        <v>0.01</v>
      </c>
      <c r="F8" s="181" t="s">
        <v>85</v>
      </c>
    </row>
    <row r="9" spans="1:6">
      <c r="A9" s="148" t="s">
        <v>74</v>
      </c>
      <c r="B9" s="180">
        <v>2651.2624000000001</v>
      </c>
      <c r="C9" s="182">
        <v>0.3</v>
      </c>
      <c r="D9" s="180">
        <v>795.37869999999998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4655.1003000000001</v>
      </c>
      <c r="C10" s="182">
        <v>0.8</v>
      </c>
      <c r="D10" s="180">
        <v>3724.0803000000001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5909.9601000000002</v>
      </c>
      <c r="C11" s="174">
        <v>1</v>
      </c>
      <c r="D11" s="171">
        <v>5909.9601000000002</v>
      </c>
      <c r="E11" s="174">
        <v>0.06</v>
      </c>
      <c r="F11" s="172" t="s">
        <v>89</v>
      </c>
    </row>
    <row r="12" spans="1:6">
      <c r="A12" s="176" t="s">
        <v>307</v>
      </c>
      <c r="B12" s="177">
        <v>16731.48</v>
      </c>
      <c r="C12" s="179"/>
      <c r="D12" s="177">
        <v>13395.03</v>
      </c>
      <c r="E12" s="178">
        <v>0.14000000000000001</v>
      </c>
      <c r="F12" s="175"/>
    </row>
    <row r="14" spans="1:6">
      <c r="A14" s="167" t="s">
        <v>129</v>
      </c>
      <c r="B14" s="168">
        <v>3025.0010000000002</v>
      </c>
      <c r="C14" s="173">
        <v>0.4</v>
      </c>
      <c r="D14" s="168">
        <v>1210.001</v>
      </c>
      <c r="E14" s="173">
        <v>0.01</v>
      </c>
      <c r="F14" s="169" t="s">
        <v>132</v>
      </c>
    </row>
    <row r="15" spans="1:6">
      <c r="A15" s="170" t="s">
        <v>130</v>
      </c>
      <c r="B15" s="171">
        <v>7390.4</v>
      </c>
      <c r="C15" s="174">
        <v>0.65</v>
      </c>
      <c r="D15" s="171">
        <v>4803.76</v>
      </c>
      <c r="E15" s="174">
        <v>0.05</v>
      </c>
      <c r="F15" s="172" t="s">
        <v>133</v>
      </c>
    </row>
    <row r="16" spans="1:6">
      <c r="A16" s="176" t="s">
        <v>308</v>
      </c>
      <c r="B16" s="177">
        <v>10415.4</v>
      </c>
      <c r="C16" s="179"/>
      <c r="D16" s="177">
        <v>6013.76</v>
      </c>
      <c r="E16" s="178">
        <v>0.06</v>
      </c>
      <c r="F16" s="175"/>
    </row>
    <row r="18" spans="1:6">
      <c r="A18" s="167" t="s">
        <v>140</v>
      </c>
      <c r="B18" s="168">
        <v>915.39340000000004</v>
      </c>
      <c r="C18" s="173">
        <v>1</v>
      </c>
      <c r="D18" s="168">
        <v>915.39340000000004</v>
      </c>
      <c r="E18" s="173">
        <v>0.01</v>
      </c>
      <c r="F18" s="169" t="s">
        <v>152</v>
      </c>
    </row>
    <row r="19" spans="1:6">
      <c r="A19" s="148" t="s">
        <v>142</v>
      </c>
      <c r="B19" s="180">
        <v>1217.4657</v>
      </c>
      <c r="C19" s="182">
        <v>0.4</v>
      </c>
      <c r="D19" s="180">
        <v>486.98630000000003</v>
      </c>
      <c r="E19" s="182">
        <v>0</v>
      </c>
      <c r="F19" s="181" t="s">
        <v>154</v>
      </c>
    </row>
    <row r="20" spans="1:6">
      <c r="A20" s="148" t="s">
        <v>143</v>
      </c>
      <c r="B20" s="180">
        <v>1752.1519000000001</v>
      </c>
      <c r="C20" s="182">
        <v>0.5</v>
      </c>
      <c r="D20" s="180">
        <v>876.07590000000005</v>
      </c>
      <c r="E20" s="182">
        <v>0.01</v>
      </c>
      <c r="F20" s="181" t="s">
        <v>155</v>
      </c>
    </row>
    <row r="21" spans="1:6">
      <c r="A21" s="148" t="s">
        <v>144</v>
      </c>
      <c r="B21" s="180">
        <v>2008.1034999999999</v>
      </c>
      <c r="C21" s="182">
        <v>0.3</v>
      </c>
      <c r="D21" s="180">
        <v>602.43100000000004</v>
      </c>
      <c r="E21" s="182">
        <v>0.01</v>
      </c>
      <c r="F21" s="181" t="s">
        <v>156</v>
      </c>
    </row>
    <row r="22" spans="1:6">
      <c r="A22" s="148" t="s">
        <v>145</v>
      </c>
      <c r="B22" s="180">
        <v>2041.1948</v>
      </c>
      <c r="C22" s="182">
        <v>0.45</v>
      </c>
      <c r="D22" s="180">
        <v>918.53769999999997</v>
      </c>
      <c r="E22" s="182">
        <v>0.01</v>
      </c>
      <c r="F22" s="181" t="s">
        <v>157</v>
      </c>
    </row>
    <row r="23" spans="1:6">
      <c r="A23" s="148" t="s">
        <v>146</v>
      </c>
      <c r="B23" s="180">
        <v>4780.3230000000003</v>
      </c>
      <c r="C23" s="182">
        <v>0.6</v>
      </c>
      <c r="D23" s="180">
        <v>2868.1938</v>
      </c>
      <c r="E23" s="182">
        <v>0.03</v>
      </c>
      <c r="F23" s="181" t="s">
        <v>158</v>
      </c>
    </row>
    <row r="24" spans="1:6">
      <c r="A24" s="148" t="s">
        <v>147</v>
      </c>
      <c r="B24" s="180">
        <v>5040.9157999999998</v>
      </c>
      <c r="C24" s="182">
        <v>0.5</v>
      </c>
      <c r="D24" s="180">
        <v>2520.4578999999999</v>
      </c>
      <c r="E24" s="182">
        <v>0.03</v>
      </c>
      <c r="F24" s="181" t="s">
        <v>159</v>
      </c>
    </row>
    <row r="25" spans="1:6">
      <c r="A25" s="148" t="s">
        <v>148</v>
      </c>
      <c r="B25" s="180">
        <v>10177.8344</v>
      </c>
      <c r="C25" s="182">
        <v>0.8</v>
      </c>
      <c r="D25" s="180">
        <v>8142.2674999999999</v>
      </c>
      <c r="E25" s="182">
        <v>0.08</v>
      </c>
      <c r="F25" s="181" t="s">
        <v>160</v>
      </c>
    </row>
    <row r="26" spans="1:6">
      <c r="A26" s="170" t="s">
        <v>149</v>
      </c>
      <c r="B26" s="171">
        <v>12874.2891</v>
      </c>
      <c r="C26" s="174">
        <v>0.8</v>
      </c>
      <c r="D26" s="171">
        <v>9612.6085000000003</v>
      </c>
      <c r="E26" s="174">
        <v>0.1</v>
      </c>
      <c r="F26" s="172" t="s">
        <v>161</v>
      </c>
    </row>
    <row r="27" spans="1:6">
      <c r="A27" s="176" t="s">
        <v>309</v>
      </c>
      <c r="B27" s="177">
        <v>40807.67</v>
      </c>
      <c r="C27" s="179"/>
      <c r="D27" s="177">
        <v>26942.95</v>
      </c>
      <c r="E27" s="178">
        <v>0.27</v>
      </c>
      <c r="F27" s="175"/>
    </row>
    <row r="29" spans="1:6">
      <c r="A29" s="167" t="s">
        <v>168</v>
      </c>
      <c r="B29" s="168">
        <v>842.69719999999995</v>
      </c>
      <c r="C29" s="173">
        <v>0.3</v>
      </c>
      <c r="D29" s="168">
        <v>252.8092</v>
      </c>
      <c r="E29" s="173">
        <v>0</v>
      </c>
      <c r="F29" s="169" t="s">
        <v>192</v>
      </c>
    </row>
    <row r="30" spans="1:6">
      <c r="A30" s="148" t="s">
        <v>169</v>
      </c>
      <c r="B30" s="180">
        <v>1330.7552000000001</v>
      </c>
      <c r="C30" s="182">
        <v>1</v>
      </c>
      <c r="D30" s="180">
        <v>1330.7552000000001</v>
      </c>
      <c r="E30" s="182">
        <v>0.01</v>
      </c>
      <c r="F30" s="181" t="s">
        <v>193</v>
      </c>
    </row>
    <row r="31" spans="1:6">
      <c r="A31" s="148" t="s">
        <v>170</v>
      </c>
      <c r="B31" s="180">
        <v>1342.4852000000001</v>
      </c>
      <c r="C31" s="182">
        <v>1</v>
      </c>
      <c r="D31" s="180">
        <v>1342.4852000000001</v>
      </c>
      <c r="E31" s="182">
        <v>0.01</v>
      </c>
      <c r="F31" s="181" t="s">
        <v>194</v>
      </c>
    </row>
    <row r="32" spans="1:6">
      <c r="A32" s="148" t="s">
        <v>171</v>
      </c>
      <c r="B32" s="180">
        <v>1450.2581</v>
      </c>
      <c r="C32" s="182">
        <v>0.9</v>
      </c>
      <c r="D32" s="180">
        <v>1305.2322999999999</v>
      </c>
      <c r="E32" s="182">
        <v>0.01</v>
      </c>
      <c r="F32" s="181" t="s">
        <v>195</v>
      </c>
    </row>
    <row r="33" spans="1:6">
      <c r="A33" s="148" t="s">
        <v>172</v>
      </c>
      <c r="B33" s="180">
        <v>1467.3739</v>
      </c>
      <c r="C33" s="182">
        <v>0.9</v>
      </c>
      <c r="D33" s="180">
        <v>1320.6365000000001</v>
      </c>
      <c r="E33" s="182">
        <v>0.01</v>
      </c>
      <c r="F33" s="181" t="s">
        <v>196</v>
      </c>
    </row>
    <row r="34" spans="1:6">
      <c r="A34" s="148" t="s">
        <v>173</v>
      </c>
      <c r="B34" s="180">
        <v>1645.2147</v>
      </c>
      <c r="C34" s="182">
        <v>1</v>
      </c>
      <c r="D34" s="180">
        <v>1645.2147</v>
      </c>
      <c r="E34" s="182">
        <v>0.02</v>
      </c>
      <c r="F34" s="181" t="s">
        <v>197</v>
      </c>
    </row>
    <row r="35" spans="1:6">
      <c r="A35" s="148" t="s">
        <v>174</v>
      </c>
      <c r="B35" s="180">
        <v>1900.972</v>
      </c>
      <c r="C35" s="182">
        <v>1</v>
      </c>
      <c r="D35" s="180">
        <v>1900.972</v>
      </c>
      <c r="E35" s="182">
        <v>0.02</v>
      </c>
      <c r="F35" s="181" t="s">
        <v>198</v>
      </c>
    </row>
    <row r="36" spans="1:6">
      <c r="A36" s="148" t="s">
        <v>176</v>
      </c>
      <c r="B36" s="180">
        <v>2337.4436999999998</v>
      </c>
      <c r="C36" s="182">
        <v>0.95</v>
      </c>
      <c r="D36" s="180">
        <v>2220.5715</v>
      </c>
      <c r="E36" s="182">
        <v>0.02</v>
      </c>
      <c r="F36" s="181" t="s">
        <v>200</v>
      </c>
    </row>
    <row r="37" spans="1:6">
      <c r="A37" s="148" t="s">
        <v>177</v>
      </c>
      <c r="B37" s="180">
        <v>2360.0367999999999</v>
      </c>
      <c r="C37" s="182">
        <v>1</v>
      </c>
      <c r="D37" s="180">
        <v>2360.0367999999999</v>
      </c>
      <c r="E37" s="182">
        <v>0.02</v>
      </c>
      <c r="F37" s="181" t="s">
        <v>201</v>
      </c>
    </row>
    <row r="38" spans="1:6">
      <c r="A38" s="148" t="s">
        <v>178</v>
      </c>
      <c r="B38" s="180">
        <v>2783.1763000000001</v>
      </c>
      <c r="C38" s="182">
        <v>1</v>
      </c>
      <c r="D38" s="180">
        <v>2783.1763000000001</v>
      </c>
      <c r="E38" s="182">
        <v>0.03</v>
      </c>
      <c r="F38" s="181" t="s">
        <v>202</v>
      </c>
    </row>
    <row r="39" spans="1:6">
      <c r="A39" s="148" t="s">
        <v>179</v>
      </c>
      <c r="B39" s="180">
        <v>2852.4000999999998</v>
      </c>
      <c r="C39" s="182">
        <v>0.9</v>
      </c>
      <c r="D39" s="180">
        <v>2567.1601000000001</v>
      </c>
      <c r="E39" s="182">
        <v>0.03</v>
      </c>
      <c r="F39" s="181" t="s">
        <v>203</v>
      </c>
    </row>
    <row r="40" spans="1:6">
      <c r="A40" s="148" t="s">
        <v>180</v>
      </c>
      <c r="B40" s="180">
        <v>3172.5913</v>
      </c>
      <c r="C40" s="182">
        <v>0.75</v>
      </c>
      <c r="D40" s="180">
        <v>2379.4434999999999</v>
      </c>
      <c r="E40" s="182">
        <v>0.02</v>
      </c>
      <c r="F40" s="181" t="s">
        <v>204</v>
      </c>
    </row>
    <row r="41" spans="1:6">
      <c r="A41" s="148" t="s">
        <v>181</v>
      </c>
      <c r="B41" s="180">
        <v>4775.8440000000001</v>
      </c>
      <c r="C41" s="182">
        <v>1</v>
      </c>
      <c r="D41" s="180">
        <v>4775.8440000000001</v>
      </c>
      <c r="E41" s="182">
        <v>0.05</v>
      </c>
      <c r="F41" s="181" t="s">
        <v>205</v>
      </c>
    </row>
    <row r="42" spans="1:6">
      <c r="A42" s="148" t="s">
        <v>182</v>
      </c>
      <c r="B42" s="180">
        <v>4999.7111000000004</v>
      </c>
      <c r="C42" s="182">
        <v>0.85</v>
      </c>
      <c r="D42" s="180">
        <v>4249.7545</v>
      </c>
      <c r="E42" s="182">
        <v>0.04</v>
      </c>
      <c r="F42" s="181" t="s">
        <v>206</v>
      </c>
    </row>
    <row r="43" spans="1:6">
      <c r="A43" s="148" t="s">
        <v>183</v>
      </c>
      <c r="B43" s="180">
        <v>5111.1876000000002</v>
      </c>
      <c r="C43" s="182">
        <v>0.95</v>
      </c>
      <c r="D43" s="180">
        <v>4855.6282000000001</v>
      </c>
      <c r="E43" s="182">
        <v>0.05</v>
      </c>
      <c r="F43" s="181" t="s">
        <v>207</v>
      </c>
    </row>
    <row r="44" spans="1:6">
      <c r="A44" s="148" t="s">
        <v>184</v>
      </c>
      <c r="B44" s="180">
        <v>5442.6891999999998</v>
      </c>
      <c r="C44" s="182">
        <v>1</v>
      </c>
      <c r="D44" s="180">
        <v>5442.6891999999998</v>
      </c>
      <c r="E44" s="182">
        <v>0.06</v>
      </c>
      <c r="F44" s="181" t="s">
        <v>208</v>
      </c>
    </row>
    <row r="45" spans="1:6">
      <c r="A45" s="170" t="s">
        <v>185</v>
      </c>
      <c r="B45" s="171">
        <v>14707.3336</v>
      </c>
      <c r="C45" s="174">
        <v>0.9</v>
      </c>
      <c r="D45" s="171">
        <v>10047.7197</v>
      </c>
      <c r="E45" s="174">
        <v>0.1</v>
      </c>
      <c r="F45" s="172" t="s">
        <v>209</v>
      </c>
    </row>
    <row r="46" spans="1:6">
      <c r="A46" s="176" t="s">
        <v>310</v>
      </c>
      <c r="B46" s="177">
        <v>58522.17</v>
      </c>
      <c r="C46" s="179"/>
      <c r="D46" s="177">
        <v>50780.13</v>
      </c>
      <c r="E46" s="178">
        <v>0.51</v>
      </c>
      <c r="F46" s="175"/>
    </row>
    <row r="48" spans="1:6">
      <c r="A48" s="167" t="s">
        <v>221</v>
      </c>
      <c r="B48" s="168">
        <v>808.49990000000003</v>
      </c>
      <c r="C48" s="173">
        <v>0.75</v>
      </c>
      <c r="D48" s="168">
        <v>606.37490000000003</v>
      </c>
      <c r="E48" s="173">
        <v>0.01</v>
      </c>
      <c r="F48" s="169" t="s">
        <v>226</v>
      </c>
    </row>
    <row r="49" spans="1:6">
      <c r="A49" s="170" t="s">
        <v>222</v>
      </c>
      <c r="B49" s="171">
        <v>1451.5517</v>
      </c>
      <c r="C49" s="174">
        <v>0.8</v>
      </c>
      <c r="D49" s="171">
        <v>1161.2412999999999</v>
      </c>
      <c r="E49" s="174">
        <v>0.01</v>
      </c>
      <c r="F49" s="172" t="s">
        <v>227</v>
      </c>
    </row>
    <row r="50" spans="1:6">
      <c r="A50" s="176" t="s">
        <v>311</v>
      </c>
      <c r="B50" s="177">
        <v>2260.0500000000002</v>
      </c>
      <c r="C50" s="179"/>
      <c r="D50" s="177">
        <v>1767.62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128736.772609001</v>
      </c>
      <c r="C52" s="196"/>
      <c r="D52" s="195">
        <v>98899.491297654095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G6082" s="108" t="e">
        <f>G6081*#REF!/#REF!</f>
        <v>#REF!</v>
      </c>
      <c r="H6082" s="108">
        <f t="shared" si="150"/>
        <v>0</v>
      </c>
      <c r="I6082" s="108">
        <f t="shared" si="151"/>
        <v>0</v>
      </c>
      <c r="J6082" s="108">
        <f t="shared" si="152"/>
        <v>0</v>
      </c>
    </row>
    <row r="6083" spans="1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1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1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1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1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G6082" s="108" t="e">
        <f>G6081*#REF!/#REF!</f>
        <v>#REF!</v>
      </c>
      <c r="H6082" s="108">
        <f t="shared" si="150"/>
        <v>0</v>
      </c>
      <c r="I6082" s="108">
        <f t="shared" si="151"/>
        <v>0</v>
      </c>
      <c r="J6082" s="108">
        <f t="shared" si="152"/>
        <v>0</v>
      </c>
    </row>
    <row r="6083" spans="1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1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1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1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1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-2.3237281706647201E-2</v>
      </c>
      <c r="E31" s="42"/>
      <c r="F31" s="43"/>
      <c r="G31" s="41">
        <f>Indices!F17</f>
        <v>-0.107525994674549</v>
      </c>
      <c r="H31" s="42"/>
      <c r="I31" s="42"/>
      <c r="J31" s="41">
        <f>Indices!J17</f>
        <v>-0.15161614026894499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2.58642690867033E-2</v>
      </c>
      <c r="E32" s="42"/>
      <c r="F32" s="39"/>
      <c r="G32" s="41">
        <f>Indices!F26</f>
        <v>-7.51651572822329E-2</v>
      </c>
      <c r="H32" s="42"/>
      <c r="I32" s="42"/>
      <c r="J32" s="41">
        <f>Indices!J26</f>
        <v>-0.10859770521882001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2026-10-01T08:10:31Z</dcterms:modified>
</cp:coreProperties>
</file>