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F6BDD2F2-29F4-4422-B8C5-8976FBD50178}" xr6:coauthVersionLast="47" xr6:coauthVersionMax="47" xr10:uidLastSave="{00000000-0000-0000-0000-000000000000}"/>
  <bookViews>
    <workbookView xWindow="574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<sst xmlns="http://schemas.openxmlformats.org/spreadsheetml/2006/main" count="456" uniqueCount="312">
  <si>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</si>
  <si>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</si>
  <si>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</si>
  <si>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</si>
  <si>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</si>
  <si>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</si>
  <si>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</si>
  <si>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</si>
  <si>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</si>
  <si>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</si>
  <si>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</si>
  <si>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</si>
  <si>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</si>
  <si>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</si>
  <si>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</si>
  <si>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</si>
  <si>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</si>
  <si>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</si>
  <si>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</si>
  <si>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</si>
  <si>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</si>
  <si>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</si>
  <si>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</si>
  <si>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</si>
  <si>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</si>
  <si>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</si>
  <si>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</si>
  <si>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</si>
  <si>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</si>
  <si>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</si>
  <si>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</si>
  <si>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</si>
  <si>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</si>
  <si>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</si>
  <si>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</si>
  <si>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</si>
  <si>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</si>
  <si>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</si>
  <si>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</si>
  <si>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</si>
  <si>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</si>
  <si>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</si>
  <si>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</si>
  <si>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</si>
  <si>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</si>
  <si>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</si>
  <si>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</si>
  <si>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</si>
  <si>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</si>
  <si>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</si>
  <si>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</si>
  <si>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</si>
  <si>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</si>
  <si>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</si>
  <si>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</si>
  <si>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</si>
  <si>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25-09-2026</t>
  </si>
  <si>
    <t>28/09/2026</t>
  </si>
  <si>
    <t>Variation par rapport au 31/12/2025</t>
  </si>
  <si>
    <t>AU 28/09/2026</t>
  </si>
  <si>
    <t>IMMOFINANZ IMMOBILIEN ANLAGEN</t>
  </si>
  <si>
    <t>CA IMMOBILIEN ANLAGEN AG</t>
  </si>
  <si>
    <t>AT0000A21KS2</t>
  </si>
  <si>
    <t>AT0000641352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</si>
  <si>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</si>
  <si>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</si>
  <si>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</si>
  <si>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</si>
  <si>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</si>
  <si>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</si>
  <si>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</si>
  <si>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</si>
  <si>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</si>
  <si>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</si>
  <si>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</si>
  <si>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</si>
  <si>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</si>
  <si>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</si>
  <si>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</si>
  <si>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</si>
  <si>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</si>
  <si>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</si>
  <si>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</si>
  <si>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</si>
  <si>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</si>
  <si>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</si>
  <si>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</si>
  <si>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</si>
  <si>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</si>
  <si>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</si>
  <si>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</si>
  <si>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</si>
  <si>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</si>
  <si>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</si>
  <si>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</si>
  <si>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</si>
  <si>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</si>
  <si>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</si>
  <si>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</si>
  <si>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</si>
  <si>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</si>
  <si>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</si>
  <si>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</si>
  <si>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</si>
  <si>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</si>
  <si>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</si>
  <si>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</si>
  <si>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</si>
  <si>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</si>
  <si>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</si>
  <si>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</si>
  <si>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</si>
  <si>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</si>
  <si>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</si>
  <si>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</si>
  <si>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</si>
  <si>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</si>
  <si>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</si>
  <si>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</si>
  <si>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</si>
  <si>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</si>
  <si>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</si>
  <si>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</si>
  <si>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</si>
  <si>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</si>
  <si>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</si>
  <si>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</si>
  <si>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</si>
  <si>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</si>
  <si>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</si>
  <si>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</si>
  <si>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</si>
  <si>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</si>
  <si>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</si>
  <si>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</si>
  <si>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</si>
  <si>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</si>
  <si>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</si>
  <si>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</si>
  <si>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</si>
  <si>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</si>
  <si>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</si>
  <si>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</si>
  <si>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</si>
  <si>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</si>
  <si>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</si>
  <si>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</si>
  <si>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</si>
  <si>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</si>
  <si>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</si>
  <si>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</si>
  <si>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</si>
  <si>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</si>
  <si>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</si>
  <si>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</si>
  <si>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</si>
  <si>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</si>
  <si>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</si>
  <si>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</si>
  <si>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</si>
  <si>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</si>
  <si>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</si>
  <si>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</si>
  <si>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</si>
  <si>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</si>
  <si>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</si>
  <si>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</si>
  <si>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</si>
  <si>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</si>
  <si>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</si>
  <si>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</si>
  <si>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</si>
  <si>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</si>
  <si>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</si>
  <si>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</si>
  <si>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</si>
  <si>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DERWENT LONDON</t>
  </si>
  <si>
    <t>HAMMERSON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</si>
  <si>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</si>
  <si>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</si>
  <si>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</si>
  <si>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</si>
  <si>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</si>
  <si>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</si>
  <si>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</si>
  <si>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</si>
  <si>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</si>
  <si>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</si>
  <si>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</si>
  <si>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</si>
  <si>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</si>
  <si>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</si>
  <si>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</si>
  <si>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</si>
  <si>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</si>
  <si>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</si>
  <si>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</si>
  <si>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</si>
  <si>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</si>
  <si>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</si>
  <si>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GB0002652740</t>
  </si>
  <si>
    <t>GB00BRJQ8J25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</si>
  <si>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</si>
  <si>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</si>
  <si>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</si>
  <si>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</si>
  <si>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</si>
  <si>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</si>
  <si>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</si>
  <si>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</si>
  <si>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</si>
  <si>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</si>
  <si>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</si>
  <si>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</si>
  <si>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</si>
  <si>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</si>
  <si>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</si>
  <si>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</si>
  <si>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</si>
  <si>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</si>
  <si>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</si>
  <si>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</si>
  <si>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</si>
  <si>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</si>
  <si>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</si>
  <si>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</si>
  <si>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</si>
  <si>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</si>
  <si>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</si>
  <si>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</si>
  <si>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</si>
  <si>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</si>
  <si>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</si>
  <si>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</si>
  <si>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</si>
  <si>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</si>
  <si>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</si>
  <si>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</si>
  <si>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</si>
  <si>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</si>
  <si>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Eastnine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</si>
  <si>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</si>
  <si>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</si>
  <si>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</si>
  <si>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</si>
  <si>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</si>
  <si>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</si>
  <si>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</si>
  <si>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</si>
  <si>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</si>
  <si>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NP3 Fastigheter Rg</t>
  </si>
  <si>
    <t>Nyfosa Rg</t>
  </si>
  <si>
    <t>ATRIUM LJUNGBERG AB</t>
  </si>
  <si>
    <t>PPI Public Property Invest AB</t>
  </si>
  <si>
    <t>Pandox -B-</t>
  </si>
  <si>
    <t>WALLENSTAM BYGGNADS AB</t>
  </si>
  <si>
    <t>FABEGE AB</t>
  </si>
  <si>
    <t>HUFVUDSTADEN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</si>
  <si>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</si>
  <si>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</si>
  <si>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</si>
  <si>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</si>
  <si>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</si>
  <si>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</si>
  <si>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</si>
  <si>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</si>
  <si>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</si>
  <si>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SE0022050183</t>
  </si>
  <si>
    <t>SE0012481364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</si>
  <si>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</si>
  <si>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</si>
  <si>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</si>
  <si>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</si>
  <si>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</si>
  <si>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</si>
  <si>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</si>
  <si>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</si>
  <si>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SE0006342333</t>
  </si>
  <si>
    <t>SE0011426428</t>
  </si>
  <si>
    <t>SE0024320832</t>
  </si>
  <si>
    <t>SE0028799411</t>
  </si>
  <si>
    <t>SE0007100359</t>
  </si>
  <si>
    <t>SE0017780133</t>
  </si>
  <si>
    <t>SE0011166974</t>
  </si>
  <si>
    <t>SE0000170375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</si>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</sst>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1158.268</v>
      </c>
      <c r="E12" s="14"/>
      <c r="F12" s="154">
        <v>1303.0429999999999</v>
      </c>
      <c r="G12" s="154">
        <v>1323.34</v>
      </c>
      <c r="H12" s="154">
        <v>1535.0119999999999</v>
      </c>
      <c r="I12" s="154">
        <v>1475.884</v>
      </c>
      <c r="J12" s="154">
        <v>1169.213</v>
      </c>
      <c r="K12" s="149">
        <v>837.62369999999999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1157.999</v>
      </c>
      <c r="E14" s="17"/>
      <c r="F14" s="155">
        <v>1298.309</v>
      </c>
      <c r="G14" s="155">
        <v>1317.6479999999999</v>
      </c>
      <c r="H14" s="155">
        <v>1525.4649999999999</v>
      </c>
      <c r="I14" s="155">
        <v>1468.865</v>
      </c>
      <c r="J14" s="155">
        <v>1164.0740000000001</v>
      </c>
      <c r="K14" s="150">
        <v>833.37689999999998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-2.3224331501858799E-4</v>
      </c>
      <c r="E16" s="21"/>
      <c r="F16" s="156">
        <v>-3.6330343664789902E-3</v>
      </c>
      <c r="G16" s="156">
        <v>-4.3012377771396403E-3</v>
      </c>
      <c r="H16" s="156">
        <v>-6.2194953524793402E-3</v>
      </c>
      <c r="I16" s="156">
        <v>-4.7557938157741803E-3</v>
      </c>
      <c r="J16" s="156">
        <v>-4.39526416486979E-3</v>
      </c>
      <c r="K16" s="151">
        <v>-5.0700571151460804E-3</v>
      </c>
    </row>
    <row r="17" spans="1:11" s="8" customFormat="1" ht="14.25">
      <c r="A17" s="145" t="s">
        <v>58</v>
      </c>
      <c r="B17" s="130"/>
      <c r="C17" s="22"/>
      <c r="D17" s="151">
        <v>-1.51612568526296E-2</v>
      </c>
      <c r="E17" s="21"/>
      <c r="F17" s="156">
        <v>-9.9963466381792307E-2</v>
      </c>
      <c r="G17" s="156">
        <v>-0.16299686516393599</v>
      </c>
      <c r="H17" s="156">
        <v>-0.139045992535406</v>
      </c>
      <c r="I17" s="156">
        <v>-0.17734885966376299</v>
      </c>
      <c r="J17" s="156">
        <v>-0.13981671280128499</v>
      </c>
      <c r="K17" s="151">
        <v>-0.17694771478146701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3043.8020000000001</v>
      </c>
      <c r="E22" s="29"/>
      <c r="F22" s="154">
        <v>2739.7130000000002</v>
      </c>
      <c r="G22" s="154">
        <v>2441.7689999999998</v>
      </c>
      <c r="H22" s="154">
        <v>3435.1729999999998</v>
      </c>
      <c r="I22" s="154">
        <v>2773.5929999999998</v>
      </c>
      <c r="J22" s="154">
        <v>2700.62</v>
      </c>
      <c r="K22" s="149">
        <v>1801.085</v>
      </c>
    </row>
    <row r="23" spans="1:11" s="32" customFormat="1" ht="15.75" customHeight="1">
      <c r="A23" s="145" t="s">
        <v>58</v>
      </c>
      <c r="B23" s="130"/>
      <c r="C23" s="22"/>
      <c r="D23" s="151">
        <v>2.3753362982854399E-2</v>
      </c>
      <c r="E23" s="31"/>
      <c r="F23" s="156">
        <v>-8.0319974756502696E-2</v>
      </c>
      <c r="G23" s="156">
        <v>-0.16299634521817299</v>
      </c>
      <c r="H23" s="156">
        <v>-0.115146486754655</v>
      </c>
      <c r="I23" s="156">
        <v>-0.177348615420481</v>
      </c>
      <c r="J23" s="156">
        <v>-0.108828034717369</v>
      </c>
      <c r="K23" s="151">
        <v>-0.151509826663664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3611.096</v>
      </c>
      <c r="E25" s="29"/>
      <c r="F25" s="154">
        <v>3407.299</v>
      </c>
      <c r="G25" s="154">
        <v>2697.5770000000002</v>
      </c>
      <c r="H25" s="154">
        <v>4489.384</v>
      </c>
      <c r="I25" s="154">
        <v>3115.2150000000001</v>
      </c>
      <c r="J25" s="154">
        <v>3328.9</v>
      </c>
      <c r="K25" s="149">
        <v>2122.4969999999998</v>
      </c>
    </row>
    <row r="26" spans="1:11" s="32" customFormat="1" ht="15.75" customHeight="1">
      <c r="A26" s="145" t="s">
        <v>58</v>
      </c>
      <c r="B26" s="130"/>
      <c r="C26" s="22"/>
      <c r="D26" s="151">
        <v>3.4346198012309197E-2</v>
      </c>
      <c r="E26" s="31"/>
      <c r="F26" s="156">
        <v>-6.8310856630353994E-2</v>
      </c>
      <c r="G26" s="156">
        <v>-0.16299647087807301</v>
      </c>
      <c r="H26" s="156">
        <v>-0.103356801712204</v>
      </c>
      <c r="I26" s="156">
        <v>-0.17734873173886401</v>
      </c>
      <c r="J26" s="156">
        <v>-9.6200152746491005E-2</v>
      </c>
      <c r="K26" s="151">
        <v>-0.13998370322527801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1121.346</v>
      </c>
      <c r="E12" s="154">
        <v>832.67780000000005</v>
      </c>
      <c r="F12" s="154">
        <v>974.64</v>
      </c>
      <c r="G12" s="154">
        <v>108.06610000000001</v>
      </c>
      <c r="H12" s="154">
        <v>284.17579999999998</v>
      </c>
      <c r="I12" s="154">
        <v>1616.498</v>
      </c>
      <c r="J12" s="154">
        <v>812.10940000000005</v>
      </c>
      <c r="K12" s="154">
        <v>838.51589999999999</v>
      </c>
      <c r="L12" s="154">
        <v>1096.4659999999999</v>
      </c>
      <c r="M12" s="154">
        <v>4337.3</v>
      </c>
      <c r="N12" s="154">
        <v>5088.8109999999997</v>
      </c>
      <c r="O12" s="154">
        <v>5041.8540000000003</v>
      </c>
      <c r="P12" s="154">
        <v>3269.3519999999999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1113.845</v>
      </c>
      <c r="E14" s="155">
        <v>823.38059999999996</v>
      </c>
      <c r="F14" s="155">
        <v>963.67129999999997</v>
      </c>
      <c r="G14" s="155">
        <v>107.837</v>
      </c>
      <c r="H14" s="155">
        <v>284.37759999999997</v>
      </c>
      <c r="I14" s="155">
        <v>1611.097</v>
      </c>
      <c r="J14" s="155">
        <v>804.76930000000004</v>
      </c>
      <c r="K14" s="155">
        <v>842.04330000000004</v>
      </c>
      <c r="L14" s="155">
        <v>1097.05</v>
      </c>
      <c r="M14" s="155">
        <v>4307.402</v>
      </c>
      <c r="N14" s="155">
        <v>5065.4049999999997</v>
      </c>
      <c r="O14" s="155">
        <v>4995.9949999999999</v>
      </c>
      <c r="P14" s="155">
        <v>3243.3879999999999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-6.6892823446108602E-3</v>
      </c>
      <c r="E16" s="156">
        <v>-1.1165423168481301E-2</v>
      </c>
      <c r="F16" s="156">
        <v>-1.1254104079455001E-2</v>
      </c>
      <c r="G16" s="156">
        <v>-2.11999877852542E-3</v>
      </c>
      <c r="H16" s="156">
        <v>7.1012380364554595E-4</v>
      </c>
      <c r="I16" s="156">
        <v>-3.3411733265368299E-3</v>
      </c>
      <c r="J16" s="156">
        <v>-9.0383142960788199E-3</v>
      </c>
      <c r="K16" s="156">
        <v>4.2067180836999904E-3</v>
      </c>
      <c r="L16" s="156">
        <v>5.3262025452682803E-4</v>
      </c>
      <c r="M16" s="156">
        <v>-6.8932285062135402E-3</v>
      </c>
      <c r="N16" s="156">
        <v>-4.59950271291265E-3</v>
      </c>
      <c r="O16" s="156">
        <v>-9.0956620322604192E-3</v>
      </c>
      <c r="P16" s="156">
        <v>-7.94163491725575E-3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-0.28481628328811998</v>
      </c>
      <c r="E17" s="156">
        <v>-2.7150857791011E-2</v>
      </c>
      <c r="F17" s="156">
        <v>-0.119738012638626</v>
      </c>
      <c r="G17" s="156">
        <v>-3.8846512423860502E-2</v>
      </c>
      <c r="H17" s="156">
        <v>-0.29129974500730699</v>
      </c>
      <c r="I17" s="156">
        <v>-6.8169343518267395E-2</v>
      </c>
      <c r="J17" s="156">
        <v>-0.10323418537507301</v>
      </c>
      <c r="K17" s="156">
        <v>3.1012535708605501E-2</v>
      </c>
      <c r="L17" s="156">
        <v>1.2769359445651701E-2</v>
      </c>
      <c r="M17" s="156">
        <v>-0.21578643708424999</v>
      </c>
      <c r="N17" s="156">
        <v>-0.179599161363101</v>
      </c>
      <c r="O17" s="156">
        <v>-2.9831733117239599E-2</v>
      </c>
      <c r="P17" s="156">
        <v>-1.40877694329601E-2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2209.8939999999998</v>
      </c>
      <c r="E22" s="154">
        <v>1266.886</v>
      </c>
      <c r="F22" s="154">
        <v>2760.1689999999999</v>
      </c>
      <c r="G22" s="154">
        <v>166.93029999999999</v>
      </c>
      <c r="H22" s="154">
        <v>772.23270000000002</v>
      </c>
      <c r="I22" s="154">
        <v>4212.1289999999999</v>
      </c>
      <c r="J22" s="154">
        <v>2637.5450000000001</v>
      </c>
      <c r="K22" s="154">
        <v>1548.7670000000001</v>
      </c>
      <c r="L22" s="154">
        <v>2008.6679999999999</v>
      </c>
      <c r="M22" s="154">
        <v>8732.8539999999994</v>
      </c>
      <c r="N22" s="154">
        <v>8505.1090000000004</v>
      </c>
      <c r="O22" s="154">
        <v>11328.45</v>
      </c>
      <c r="P22" s="154">
        <v>6596.9610000000002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-0.25589387258137097</v>
      </c>
      <c r="E23" s="156">
        <v>-1.38002543954838E-2</v>
      </c>
      <c r="F23" s="156">
        <v>-8.7507921830664498E-2</v>
      </c>
      <c r="G23" s="156">
        <v>-1.94621119384224E-2</v>
      </c>
      <c r="H23" s="156">
        <v>-0.27266770459239698</v>
      </c>
      <c r="I23" s="156">
        <v>-2.59088290612541E-2</v>
      </c>
      <c r="J23" s="156">
        <v>-7.4819921812655496E-2</v>
      </c>
      <c r="K23" s="156">
        <v>3.1611080730216103E-2</v>
      </c>
      <c r="L23" s="156">
        <v>1.27693559658393E-2</v>
      </c>
      <c r="M23" s="156">
        <v>-0.20583474320560399</v>
      </c>
      <c r="N23" s="156">
        <v>-0.17959920389828599</v>
      </c>
      <c r="O23" s="156">
        <v>-1.49910528430047E-2</v>
      </c>
      <c r="P23" s="156">
        <v>-1.40879991068902E-2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2534.087</v>
      </c>
      <c r="E25" s="154">
        <v>1483.59</v>
      </c>
      <c r="F25" s="154">
        <v>3588.873</v>
      </c>
      <c r="G25" s="154">
        <v>179.6979</v>
      </c>
      <c r="H25" s="154">
        <v>1112.7570000000001</v>
      </c>
      <c r="I25" s="154">
        <v>5525.1869999999999</v>
      </c>
      <c r="J25" s="154">
        <v>3775.8989999999999</v>
      </c>
      <c r="K25" s="154">
        <v>1676.193</v>
      </c>
      <c r="L25" s="154">
        <v>2145.8870000000002</v>
      </c>
      <c r="M25" s="154">
        <v>14014.5</v>
      </c>
      <c r="N25" s="154">
        <v>9338.0220000000008</v>
      </c>
      <c r="O25" s="154">
        <v>13221.26</v>
      </c>
      <c r="P25" s="154">
        <v>7065.9049999999997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-0.24542431365449199</v>
      </c>
      <c r="E26" s="156">
        <v>-8.7360899065589397E-3</v>
      </c>
      <c r="F26" s="156">
        <v>-7.22338911587663E-2</v>
      </c>
      <c r="G26" s="156">
        <v>-1.3998423037479999E-2</v>
      </c>
      <c r="H26" s="156">
        <v>-0.23693872233041699</v>
      </c>
      <c r="I26" s="156">
        <v>-1.08238171240744E-2</v>
      </c>
      <c r="J26" s="156">
        <v>-6.1543223573091704E-3</v>
      </c>
      <c r="K26" s="156">
        <v>3.26230657488304E-2</v>
      </c>
      <c r="L26" s="156">
        <v>1.27693053386513E-2</v>
      </c>
      <c r="M26" s="156">
        <v>-0.197198831414332</v>
      </c>
      <c r="N26" s="156">
        <v>-0.17959925213505301</v>
      </c>
      <c r="O26" s="156">
        <v>-4.90425562341101E-3</v>
      </c>
      <c r="P26" s="156">
        <v>-1.4088014966640999E-2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2077.2719999999999</v>
      </c>
      <c r="C7" s="173">
        <v>0.497494174309</v>
      </c>
      <c r="D7" s="173">
        <v>1.7490510565999998E-2</v>
      </c>
      <c r="E7" s="173">
        <v>1.0786140839000001E-2</v>
      </c>
      <c r="F7" s="173">
        <v>7.9299999420000006E-3</v>
      </c>
      <c r="G7" s="169" t="s">
        <v>62</v>
      </c>
    </row>
    <row r="8" spans="1:7">
      <c r="A8" s="170" t="s">
        <v>61</v>
      </c>
      <c r="B8" s="171">
        <v>2098.1979999999999</v>
      </c>
      <c r="C8" s="174">
        <v>0.502505825691</v>
      </c>
      <c r="D8" s="174">
        <v>1.7666706280999998E-2</v>
      </c>
      <c r="E8" s="174">
        <v>1.0894798147E-2</v>
      </c>
      <c r="F8" s="174">
        <v>8.0098850889999997E-3</v>
      </c>
      <c r="G8" s="172" t="s">
        <v>63</v>
      </c>
    </row>
    <row r="9" spans="1:7">
      <c r="A9" s="176" t="s">
        <v>291</v>
      </c>
      <c r="B9" s="177">
        <v>4175.47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354.31040000000002</v>
      </c>
      <c r="C11" s="173">
        <v>1.6159829385000001E-2</v>
      </c>
      <c r="D11" s="173">
        <v>2.9832731559999996E-3</v>
      </c>
      <c r="E11" s="173">
        <v>1.839740715E-3</v>
      </c>
      <c r="F11" s="173">
        <v>1.3525823540000001E-3</v>
      </c>
      <c r="G11" s="169" t="s">
        <v>77</v>
      </c>
    </row>
    <row r="12" spans="1:7">
      <c r="A12" s="148" t="s">
        <v>65</v>
      </c>
      <c r="B12" s="180">
        <v>362.62740000000002</v>
      </c>
      <c r="C12" s="182">
        <v>1.6539161465E-2</v>
      </c>
      <c r="D12" s="182">
        <v>3.0533018169999998E-3</v>
      </c>
      <c r="E12" s="182">
        <v>1.8829263609999999E-3</v>
      </c>
      <c r="F12" s="182">
        <v>1.3843325579999998E-3</v>
      </c>
      <c r="G12" s="181" t="s">
        <v>78</v>
      </c>
    </row>
    <row r="13" spans="1:7">
      <c r="A13" s="148" t="s">
        <v>66</v>
      </c>
      <c r="B13" s="180">
        <v>449.15710000000001</v>
      </c>
      <c r="C13" s="182">
        <v>2.0485715641000001E-2</v>
      </c>
      <c r="D13" s="182">
        <v>3.7818769060000003E-3</v>
      </c>
      <c r="E13" s="182">
        <v>2.3322279119999999E-3</v>
      </c>
      <c r="F13" s="182">
        <v>1.714660274E-3</v>
      </c>
      <c r="G13" s="181" t="s">
        <v>79</v>
      </c>
    </row>
    <row r="14" spans="1:7">
      <c r="A14" s="148" t="s">
        <v>67</v>
      </c>
      <c r="B14" s="180">
        <v>515.73</v>
      </c>
      <c r="C14" s="182">
        <v>2.3522055262000002E-2</v>
      </c>
      <c r="D14" s="182">
        <v>4.3424168879999999E-3</v>
      </c>
      <c r="E14" s="182">
        <v>2.6779046820000004E-3</v>
      </c>
      <c r="F14" s="182">
        <v>1.9688027709999999E-3</v>
      </c>
      <c r="G14" s="181" t="s">
        <v>80</v>
      </c>
    </row>
    <row r="15" spans="1:7">
      <c r="A15" s="148" t="s">
        <v>68</v>
      </c>
      <c r="B15" s="180">
        <v>549.02670000000001</v>
      </c>
      <c r="C15" s="182">
        <v>2.5040692566999999E-2</v>
      </c>
      <c r="D15" s="182">
        <v>4.6227731840000003E-3</v>
      </c>
      <c r="E15" s="182">
        <v>2.8507962900000002E-3</v>
      </c>
      <c r="F15" s="182">
        <v>2.0959131489999999E-3</v>
      </c>
      <c r="G15" s="181" t="s">
        <v>81</v>
      </c>
    </row>
    <row r="16" spans="1:7">
      <c r="A16" s="148" t="s">
        <v>69</v>
      </c>
      <c r="B16" s="180">
        <v>583.14099999999996</v>
      </c>
      <c r="C16" s="182">
        <v>2.6596619990000001E-2</v>
      </c>
      <c r="D16" s="182">
        <v>4.9100136250000001E-3</v>
      </c>
      <c r="E16" s="182">
        <v>3.0279332479999999E-3</v>
      </c>
      <c r="F16" s="182">
        <v>2.2261447209999999E-3</v>
      </c>
      <c r="G16" s="181" t="s">
        <v>82</v>
      </c>
    </row>
    <row r="17" spans="1:7">
      <c r="A17" s="148" t="s">
        <v>70</v>
      </c>
      <c r="B17" s="180">
        <v>954.17449999999997</v>
      </c>
      <c r="C17" s="182">
        <v>4.3519177319000006E-2</v>
      </c>
      <c r="D17" s="182">
        <v>8.0340943190000003E-3</v>
      </c>
      <c r="E17" s="182">
        <v>4.9545079040000002E-3</v>
      </c>
      <c r="F17" s="182">
        <v>3.6425676219999999E-3</v>
      </c>
      <c r="G17" s="181" t="s">
        <v>83</v>
      </c>
    </row>
    <row r="18" spans="1:7">
      <c r="A18" s="148" t="s">
        <v>71</v>
      </c>
      <c r="B18" s="180">
        <v>1125.3517999999999</v>
      </c>
      <c r="C18" s="182">
        <v>5.1326444513000002E-2</v>
      </c>
      <c r="D18" s="182">
        <v>9.475397323E-3</v>
      </c>
      <c r="E18" s="182">
        <v>5.8433382860000006E-3</v>
      </c>
      <c r="F18" s="182">
        <v>4.2960381250000002E-3</v>
      </c>
      <c r="G18" s="181" t="s">
        <v>84</v>
      </c>
    </row>
    <row r="19" spans="1:7">
      <c r="A19" s="148" t="s">
        <v>72</v>
      </c>
      <c r="B19" s="180">
        <v>1457.9997000000001</v>
      </c>
      <c r="C19" s="182">
        <v>6.6498263656000006E-2</v>
      </c>
      <c r="D19" s="182">
        <v>1.2276273476999999E-2</v>
      </c>
      <c r="E19" s="182">
        <v>7.5705974499999992E-3</v>
      </c>
      <c r="F19" s="182">
        <v>5.5659237390000005E-3</v>
      </c>
      <c r="G19" s="181" t="s">
        <v>85</v>
      </c>
    </row>
    <row r="20" spans="1:7">
      <c r="A20" s="148" t="s">
        <v>73</v>
      </c>
      <c r="B20" s="180">
        <v>2060.5983999999999</v>
      </c>
      <c r="C20" s="182">
        <v>9.3982334628E-2</v>
      </c>
      <c r="D20" s="182">
        <v>1.7350119814999999E-2</v>
      </c>
      <c r="E20" s="182">
        <v>1.0699563924999999E-2</v>
      </c>
      <c r="F20" s="182">
        <v>7.8663483609999994E-3</v>
      </c>
      <c r="G20" s="181" t="s">
        <v>86</v>
      </c>
    </row>
    <row r="21" spans="1:7">
      <c r="A21" s="148" t="s">
        <v>74</v>
      </c>
      <c r="B21" s="180">
        <v>2654.6884</v>
      </c>
      <c r="C21" s="182">
        <v>0.121078330227</v>
      </c>
      <c r="D21" s="182">
        <v>2.2352323388999999E-2</v>
      </c>
      <c r="E21" s="182">
        <v>1.3784349360999999E-2</v>
      </c>
      <c r="F21" s="182">
        <v>1.0134290963000002E-2</v>
      </c>
      <c r="G21" s="181" t="s">
        <v>87</v>
      </c>
    </row>
    <row r="22" spans="1:7">
      <c r="A22" s="148" t="s">
        <v>75</v>
      </c>
      <c r="B22" s="180">
        <v>4911.5663999999997</v>
      </c>
      <c r="C22" s="182">
        <v>0.22401282896800001</v>
      </c>
      <c r="D22" s="182">
        <v>4.1355106128000002E-2</v>
      </c>
      <c r="E22" s="182">
        <v>2.5503086224999999E-2</v>
      </c>
      <c r="F22" s="182">
        <v>1.8749938027999999E-2</v>
      </c>
      <c r="G22" s="181" t="s">
        <v>88</v>
      </c>
    </row>
    <row r="23" spans="1:7">
      <c r="A23" s="170" t="s">
        <v>76</v>
      </c>
      <c r="B23" s="171">
        <v>5947.0132000000003</v>
      </c>
      <c r="C23" s="174">
        <v>0.271238774425</v>
      </c>
      <c r="D23" s="174">
        <v>5.0073508531000004E-2</v>
      </c>
      <c r="E23" s="174">
        <v>3.0879596868E-2</v>
      </c>
      <c r="F23" s="174">
        <v>2.2702763206999998E-2</v>
      </c>
      <c r="G23" s="172" t="s">
        <v>89</v>
      </c>
    </row>
    <row r="24" spans="1:7">
      <c r="A24" s="176" t="s">
        <v>292</v>
      </c>
      <c r="B24" s="177">
        <v>21925.38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282.78620000000001</v>
      </c>
      <c r="C26" s="173">
        <v>8.2070018309999999E-3</v>
      </c>
      <c r="D26" s="183"/>
      <c r="E26" s="173">
        <v>1.4683545440000001E-3</v>
      </c>
      <c r="F26" s="173">
        <v>1.079538236E-3</v>
      </c>
      <c r="G26" s="169" t="s">
        <v>105</v>
      </c>
    </row>
    <row r="27" spans="1:7">
      <c r="A27" s="148" t="s">
        <v>91</v>
      </c>
      <c r="B27" s="180">
        <v>417.33449999999999</v>
      </c>
      <c r="C27" s="182">
        <v>1.2111853427999999E-2</v>
      </c>
      <c r="D27" s="165"/>
      <c r="E27" s="182">
        <v>2.1669905019999999E-3</v>
      </c>
      <c r="F27" s="182">
        <v>1.5931772829999998E-3</v>
      </c>
      <c r="G27" s="181" t="s">
        <v>106</v>
      </c>
    </row>
    <row r="28" spans="1:7">
      <c r="A28" s="148" t="s">
        <v>92</v>
      </c>
      <c r="B28" s="180">
        <v>609.11220000000003</v>
      </c>
      <c r="C28" s="182">
        <v>1.7677612772000001E-2</v>
      </c>
      <c r="D28" s="165"/>
      <c r="E28" s="182">
        <v>3.1627875290000003E-3</v>
      </c>
      <c r="F28" s="182">
        <v>2.325289953E-3</v>
      </c>
      <c r="G28" s="181" t="s">
        <v>107</v>
      </c>
    </row>
    <row r="29" spans="1:7">
      <c r="A29" s="148" t="s">
        <v>93</v>
      </c>
      <c r="B29" s="180">
        <v>628.17259999999999</v>
      </c>
      <c r="C29" s="182">
        <v>1.8230782402E-2</v>
      </c>
      <c r="D29" s="165"/>
      <c r="E29" s="182">
        <v>3.2617577930000004E-3</v>
      </c>
      <c r="F29" s="182">
        <v>2.398053159E-3</v>
      </c>
      <c r="G29" s="181" t="s">
        <v>108</v>
      </c>
    </row>
    <row r="30" spans="1:7">
      <c r="A30" s="148" t="s">
        <v>94</v>
      </c>
      <c r="B30" s="180">
        <v>825.0095</v>
      </c>
      <c r="C30" s="182">
        <v>2.3943369504000001E-2</v>
      </c>
      <c r="D30" s="165"/>
      <c r="E30" s="182">
        <v>4.2838244869999997E-3</v>
      </c>
      <c r="F30" s="182">
        <v>3.1494793589999996E-3</v>
      </c>
      <c r="G30" s="181" t="s">
        <v>109</v>
      </c>
    </row>
    <row r="31" spans="1:7">
      <c r="A31" s="148" t="s">
        <v>95</v>
      </c>
      <c r="B31" s="180">
        <v>988.26499999999999</v>
      </c>
      <c r="C31" s="182">
        <v>2.8681359503000003E-2</v>
      </c>
      <c r="D31" s="165"/>
      <c r="E31" s="182">
        <v>5.1315212819999997E-3</v>
      </c>
      <c r="F31" s="182">
        <v>3.7727083369999996E-3</v>
      </c>
      <c r="G31" s="181" t="s">
        <v>110</v>
      </c>
    </row>
    <row r="32" spans="1:7">
      <c r="A32" s="148" t="s">
        <v>96</v>
      </c>
      <c r="B32" s="180">
        <v>1080.7474999999999</v>
      </c>
      <c r="C32" s="182">
        <v>3.1365380318E-2</v>
      </c>
      <c r="D32" s="165"/>
      <c r="E32" s="182">
        <v>5.6117324769999997E-3</v>
      </c>
      <c r="F32" s="182">
        <v>4.1257609079999999E-3</v>
      </c>
      <c r="G32" s="181" t="s">
        <v>111</v>
      </c>
    </row>
    <row r="33" spans="1:7">
      <c r="A33" s="148" t="s">
        <v>97</v>
      </c>
      <c r="B33" s="180">
        <v>1184.3925999999999</v>
      </c>
      <c r="C33" s="182">
        <v>3.4373361349000001E-2</v>
      </c>
      <c r="D33" s="165"/>
      <c r="E33" s="182">
        <v>6.1499049679999999E-3</v>
      </c>
      <c r="F33" s="182">
        <v>4.5214267800000006E-3</v>
      </c>
      <c r="G33" s="181" t="s">
        <v>112</v>
      </c>
    </row>
    <row r="34" spans="1:7">
      <c r="A34" s="148" t="s">
        <v>98</v>
      </c>
      <c r="B34" s="180">
        <v>1376.2484999999999</v>
      </c>
      <c r="C34" s="182">
        <v>3.9941390208999998E-2</v>
      </c>
      <c r="D34" s="165"/>
      <c r="E34" s="182">
        <v>7.1461080450000002E-3</v>
      </c>
      <c r="F34" s="182">
        <v>5.2538379789999999E-3</v>
      </c>
      <c r="G34" s="181" t="s">
        <v>113</v>
      </c>
    </row>
    <row r="35" spans="1:7">
      <c r="A35" s="148" t="s">
        <v>99</v>
      </c>
      <c r="B35" s="180">
        <v>1597.3985</v>
      </c>
      <c r="C35" s="182">
        <v>4.6359590441999998E-2</v>
      </c>
      <c r="D35" s="165"/>
      <c r="E35" s="182">
        <v>8.29441941E-3</v>
      </c>
      <c r="F35" s="182">
        <v>6.0980796029999999E-3</v>
      </c>
      <c r="G35" s="181" t="s">
        <v>114</v>
      </c>
    </row>
    <row r="36" spans="1:7">
      <c r="A36" s="148" t="s">
        <v>100</v>
      </c>
      <c r="B36" s="180">
        <v>1942.4703999999999</v>
      </c>
      <c r="C36" s="182">
        <v>5.6374243615999999E-2</v>
      </c>
      <c r="D36" s="165"/>
      <c r="E36" s="182">
        <v>1.0086189632E-2</v>
      </c>
      <c r="F36" s="182">
        <v>7.41539392E-3</v>
      </c>
      <c r="G36" s="181" t="s">
        <v>115</v>
      </c>
    </row>
    <row r="37" spans="1:7">
      <c r="A37" s="148" t="s">
        <v>101</v>
      </c>
      <c r="B37" s="180">
        <v>2623.5452</v>
      </c>
      <c r="C37" s="182">
        <v>7.6140350063000004E-2</v>
      </c>
      <c r="D37" s="165"/>
      <c r="E37" s="182">
        <v>1.3622639704E-2</v>
      </c>
      <c r="F37" s="182">
        <v>1.0015401585999999E-2</v>
      </c>
      <c r="G37" s="181" t="s">
        <v>116</v>
      </c>
    </row>
    <row r="38" spans="1:7">
      <c r="A38" s="148" t="s">
        <v>102</v>
      </c>
      <c r="B38" s="180">
        <v>3362.0817000000002</v>
      </c>
      <c r="C38" s="182">
        <v>9.7574106052000009E-2</v>
      </c>
      <c r="D38" s="165"/>
      <c r="E38" s="182">
        <v>1.7457457052999999E-2</v>
      </c>
      <c r="F38" s="182">
        <v>1.2834769682000001E-2</v>
      </c>
      <c r="G38" s="181" t="s">
        <v>117</v>
      </c>
    </row>
    <row r="39" spans="1:7">
      <c r="A39" s="148" t="s">
        <v>103</v>
      </c>
      <c r="B39" s="180">
        <v>7043.1660000000002</v>
      </c>
      <c r="C39" s="182">
        <v>0.20440628382900003</v>
      </c>
      <c r="D39" s="165"/>
      <c r="E39" s="182">
        <v>3.6571320668E-2</v>
      </c>
      <c r="F39" s="182">
        <v>2.6887333951999999E-2</v>
      </c>
      <c r="G39" s="181" t="s">
        <v>118</v>
      </c>
    </row>
    <row r="40" spans="1:7">
      <c r="A40" s="170" t="s">
        <v>104</v>
      </c>
      <c r="B40" s="171">
        <v>10495.973099999999</v>
      </c>
      <c r="C40" s="174">
        <v>0.30461341625900001</v>
      </c>
      <c r="D40" s="184"/>
      <c r="E40" s="174">
        <v>5.4499865253999996E-2</v>
      </c>
      <c r="F40" s="174">
        <v>4.0068448462999999E-2</v>
      </c>
      <c r="G40" s="172" t="s">
        <v>119</v>
      </c>
    </row>
    <row r="41" spans="1:7">
      <c r="A41" s="176" t="s">
        <v>293</v>
      </c>
      <c r="B41" s="177">
        <v>34456.699999999997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340.82859999999999</v>
      </c>
      <c r="C43" s="173">
        <v>1.7015634298000001E-2</v>
      </c>
      <c r="D43" s="173">
        <v>2.8697571770000003E-3</v>
      </c>
      <c r="E43" s="173">
        <v>1.7697370790000001E-3</v>
      </c>
      <c r="F43" s="173">
        <v>1.301115491E-3</v>
      </c>
      <c r="G43" s="169" t="s">
        <v>124</v>
      </c>
    </row>
    <row r="44" spans="1:7">
      <c r="A44" s="148" t="s">
        <v>121</v>
      </c>
      <c r="B44" s="180">
        <v>2079.3843999999999</v>
      </c>
      <c r="C44" s="182">
        <v>0.103811841249</v>
      </c>
      <c r="D44" s="182">
        <v>1.7508296853E-2</v>
      </c>
      <c r="E44" s="182">
        <v>1.0797109380000001E-2</v>
      </c>
      <c r="F44" s="182">
        <v>7.938064043000001E-3</v>
      </c>
      <c r="G44" s="181" t="s">
        <v>125</v>
      </c>
    </row>
    <row r="45" spans="1:7">
      <c r="A45" s="148" t="s">
        <v>122</v>
      </c>
      <c r="B45" s="180">
        <v>3358.5819000000001</v>
      </c>
      <c r="C45" s="182">
        <v>0.16767489985200001</v>
      </c>
      <c r="D45" s="182">
        <v>2.8279066106999998E-2</v>
      </c>
      <c r="E45" s="182">
        <v>1.7439284499999999E-2</v>
      </c>
      <c r="F45" s="182">
        <v>1.2821409172E-2</v>
      </c>
      <c r="G45" s="181" t="s">
        <v>126</v>
      </c>
    </row>
    <row r="46" spans="1:7">
      <c r="A46" s="170" t="s">
        <v>123</v>
      </c>
      <c r="B46" s="171">
        <v>14251.5245</v>
      </c>
      <c r="C46" s="174">
        <v>0.71149759464700002</v>
      </c>
      <c r="D46" s="174">
        <v>0.11999701524600001</v>
      </c>
      <c r="E46" s="174">
        <v>7.4000395915999995E-2</v>
      </c>
      <c r="F46" s="174">
        <v>5.4405291391999996E-2</v>
      </c>
      <c r="G46" s="172" t="s">
        <v>127</v>
      </c>
    </row>
    <row r="47" spans="1:7">
      <c r="A47" s="176" t="s">
        <v>294</v>
      </c>
      <c r="B47" s="177">
        <v>20030.32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8.4920178155000012E-2</v>
      </c>
      <c r="D49" s="173">
        <v>8.3239760959999999E-3</v>
      </c>
      <c r="E49" s="173">
        <v>5.1332737349999999E-3</v>
      </c>
      <c r="F49" s="173">
        <v>3.773996746E-3</v>
      </c>
      <c r="G49" s="169" t="s">
        <v>131</v>
      </c>
    </row>
    <row r="50" spans="1:7">
      <c r="A50" s="148" t="s">
        <v>129</v>
      </c>
      <c r="B50" s="180">
        <v>3070.3519000000001</v>
      </c>
      <c r="C50" s="182">
        <v>0.26374081630000001</v>
      </c>
      <c r="D50" s="182">
        <v>2.5852186112000002E-2</v>
      </c>
      <c r="E50" s="182">
        <v>1.5942663270999999E-2</v>
      </c>
      <c r="F50" s="182">
        <v>1.1721089193E-2</v>
      </c>
      <c r="G50" s="181" t="s">
        <v>132</v>
      </c>
    </row>
    <row r="51" spans="1:7">
      <c r="A51" s="170" t="s">
        <v>130</v>
      </c>
      <c r="B51" s="171">
        <v>7582.6</v>
      </c>
      <c r="C51" s="174">
        <v>0.65133938350099996</v>
      </c>
      <c r="D51" s="174">
        <v>6.3845055159000005E-2</v>
      </c>
      <c r="E51" s="174">
        <v>3.9372307297000003E-2</v>
      </c>
      <c r="F51" s="174">
        <v>2.8946626903000001E-2</v>
      </c>
      <c r="G51" s="172" t="s">
        <v>133</v>
      </c>
    </row>
    <row r="52" spans="1:7">
      <c r="A52" s="176" t="s">
        <v>295</v>
      </c>
      <c r="B52" s="177">
        <v>11641.55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541.52859999999998</v>
      </c>
      <c r="C54" s="173">
        <v>0.22215828813800001</v>
      </c>
      <c r="D54" s="173">
        <v>4.559639614E-3</v>
      </c>
      <c r="E54" s="173">
        <v>2.8118627450000001E-3</v>
      </c>
      <c r="F54" s="173">
        <v>2.067289102E-3</v>
      </c>
      <c r="G54" s="169" t="s">
        <v>136</v>
      </c>
    </row>
    <row r="55" spans="1:7">
      <c r="A55" s="170" t="s">
        <v>135</v>
      </c>
      <c r="B55" s="171">
        <v>1896.0472</v>
      </c>
      <c r="C55" s="174">
        <v>0.77783998884100003</v>
      </c>
      <c r="D55" s="174">
        <v>1.5964608190999999E-2</v>
      </c>
      <c r="E55" s="174">
        <v>9.8451392670000012E-3</v>
      </c>
      <c r="F55" s="174">
        <v>7.2381730400000004E-3</v>
      </c>
      <c r="G55" s="172" t="s">
        <v>137</v>
      </c>
    </row>
    <row r="56" spans="1:7">
      <c r="A56" s="176" t="s">
        <v>296</v>
      </c>
      <c r="B56" s="177">
        <v>2437.58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343.66219999999998</v>
      </c>
      <c r="C58" s="173">
        <v>7.8819924249999996E-3</v>
      </c>
      <c r="D58" s="173">
        <v>2.8936159249999998E-3</v>
      </c>
      <c r="E58" s="173">
        <v>1.784450419E-3</v>
      </c>
      <c r="F58" s="173">
        <v>1.3119327780000002E-3</v>
      </c>
      <c r="G58" s="169" t="s">
        <v>150</v>
      </c>
    </row>
    <row r="59" spans="1:7">
      <c r="A59" s="148" t="s">
        <v>139</v>
      </c>
      <c r="B59" s="180">
        <v>377.80709999999999</v>
      </c>
      <c r="C59" s="182">
        <v>8.6651156289999989E-3</v>
      </c>
      <c r="D59" s="182">
        <v>3.181114016E-3</v>
      </c>
      <c r="E59" s="182">
        <v>1.9617462660000001E-3</v>
      </c>
      <c r="F59" s="182">
        <v>1.4422811650000001E-3</v>
      </c>
      <c r="G59" s="181" t="s">
        <v>151</v>
      </c>
    </row>
    <row r="60" spans="1:7">
      <c r="A60" s="148" t="s">
        <v>140</v>
      </c>
      <c r="B60" s="180">
        <v>929.47640000000001</v>
      </c>
      <c r="C60" s="182">
        <v>2.1317811340000003E-2</v>
      </c>
      <c r="D60" s="182">
        <v>7.8261377399999991E-3</v>
      </c>
      <c r="E60" s="182">
        <v>4.8262641370000001E-3</v>
      </c>
      <c r="F60" s="182">
        <v>3.5482824580000002E-3</v>
      </c>
      <c r="G60" s="181" t="s">
        <v>152</v>
      </c>
    </row>
    <row r="61" spans="1:7">
      <c r="A61" s="148" t="s">
        <v>141</v>
      </c>
      <c r="B61" s="180">
        <v>1102.9534000000001</v>
      </c>
      <c r="C61" s="182">
        <v>2.5296556748E-2</v>
      </c>
      <c r="D61" s="182">
        <v>9.2868040859999997E-3</v>
      </c>
      <c r="E61" s="182">
        <v>5.7270356079999994E-3</v>
      </c>
      <c r="F61" s="182">
        <v>4.210532082E-3</v>
      </c>
      <c r="G61" s="181" t="s">
        <v>153</v>
      </c>
    </row>
    <row r="62" spans="1:7">
      <c r="A62" s="148" t="s">
        <v>142</v>
      </c>
      <c r="B62" s="180">
        <v>1241.8607</v>
      </c>
      <c r="C62" s="182">
        <v>2.848243604E-2</v>
      </c>
      <c r="D62" s="182">
        <v>1.0456395548999999E-2</v>
      </c>
      <c r="E62" s="182">
        <v>6.4483054760000004E-3</v>
      </c>
      <c r="F62" s="182">
        <v>4.7408116409999998E-3</v>
      </c>
      <c r="G62" s="181" t="s">
        <v>154</v>
      </c>
    </row>
    <row r="63" spans="1:7">
      <c r="A63" s="148" t="s">
        <v>143</v>
      </c>
      <c r="B63" s="180">
        <v>1798.5323000000001</v>
      </c>
      <c r="C63" s="182">
        <v>4.1249860954999995E-2</v>
      </c>
      <c r="D63" s="182">
        <v>1.5143538351000001E-2</v>
      </c>
      <c r="E63" s="182">
        <v>9.3387975630000002E-3</v>
      </c>
      <c r="F63" s="182">
        <v>6.8659092479999998E-3</v>
      </c>
      <c r="G63" s="181" t="s">
        <v>155</v>
      </c>
    </row>
    <row r="64" spans="1:7">
      <c r="A64" s="148" t="s">
        <v>144</v>
      </c>
      <c r="B64" s="180">
        <v>2050.1968999999999</v>
      </c>
      <c r="C64" s="182">
        <v>4.702186169E-2</v>
      </c>
      <c r="D64" s="182">
        <v>1.7262539784000001E-2</v>
      </c>
      <c r="E64" s="182">
        <v>1.0645554608000001E-2</v>
      </c>
      <c r="F64" s="182">
        <v>7.8266405640000005E-3</v>
      </c>
      <c r="G64" s="181" t="s">
        <v>156</v>
      </c>
    </row>
    <row r="65" spans="1:7">
      <c r="A65" s="148" t="s">
        <v>145</v>
      </c>
      <c r="B65" s="180">
        <v>2057.9488000000001</v>
      </c>
      <c r="C65" s="182">
        <v>4.7199653769000004E-2</v>
      </c>
      <c r="D65" s="182">
        <v>1.7327810336000001E-2</v>
      </c>
      <c r="E65" s="182">
        <v>1.0685805997E-2</v>
      </c>
      <c r="F65" s="182">
        <v>7.856233495E-3</v>
      </c>
      <c r="G65" s="181" t="s">
        <v>157</v>
      </c>
    </row>
    <row r="66" spans="1:7">
      <c r="A66" s="148" t="s">
        <v>146</v>
      </c>
      <c r="B66" s="180">
        <v>4857.1153000000004</v>
      </c>
      <c r="C66" s="182">
        <v>0.111399350885</v>
      </c>
      <c r="D66" s="182">
        <v>4.0896631002999999E-2</v>
      </c>
      <c r="E66" s="182">
        <v>2.5220351352999999E-2</v>
      </c>
      <c r="F66" s="182">
        <v>1.8542070585000001E-2</v>
      </c>
      <c r="G66" s="181" t="s">
        <v>158</v>
      </c>
    </row>
    <row r="67" spans="1:7">
      <c r="A67" s="148" t="s">
        <v>147</v>
      </c>
      <c r="B67" s="180">
        <v>5132.4471000000003</v>
      </c>
      <c r="C67" s="182">
        <v>0.11771416573</v>
      </c>
      <c r="D67" s="182">
        <v>4.3214908896999998E-2</v>
      </c>
      <c r="E67" s="182">
        <v>2.6649999263000001E-2</v>
      </c>
      <c r="F67" s="182">
        <v>1.9593151598E-2</v>
      </c>
      <c r="G67" s="181" t="s">
        <v>159</v>
      </c>
    </row>
    <row r="68" spans="1:7">
      <c r="A68" s="148" t="s">
        <v>148</v>
      </c>
      <c r="B68" s="180">
        <v>10458.9583</v>
      </c>
      <c r="C68" s="182">
        <v>0.23987924798900001</v>
      </c>
      <c r="D68" s="182">
        <v>8.8063826336000003E-2</v>
      </c>
      <c r="E68" s="182">
        <v>5.4307667581000002E-2</v>
      </c>
      <c r="F68" s="182">
        <v>3.9927144213000004E-2</v>
      </c>
      <c r="G68" s="181" t="s">
        <v>160</v>
      </c>
    </row>
    <row r="69" spans="1:7">
      <c r="A69" s="170" t="s">
        <v>149</v>
      </c>
      <c r="B69" s="171">
        <v>13249.969800000001</v>
      </c>
      <c r="C69" s="174">
        <v>0.30389190780999997</v>
      </c>
      <c r="D69" s="174">
        <v>0.111563982373</v>
      </c>
      <c r="E69" s="174">
        <v>6.8799868468E-2</v>
      </c>
      <c r="F69" s="174">
        <v>5.0581849534999994E-2</v>
      </c>
      <c r="G69" s="172" t="s">
        <v>161</v>
      </c>
    </row>
    <row r="70" spans="1:7">
      <c r="A70" s="176" t="s">
        <v>297</v>
      </c>
      <c r="B70" s="177">
        <v>43600.93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292.55520000000001</v>
      </c>
      <c r="C72" s="173">
        <v>4.623048494E-3</v>
      </c>
      <c r="D72" s="183"/>
      <c r="E72" s="183"/>
      <c r="F72" s="173">
        <v>1.1168314590000001E-3</v>
      </c>
      <c r="G72" s="169" t="s">
        <v>186</v>
      </c>
    </row>
    <row r="73" spans="1:7">
      <c r="A73" s="148" t="s">
        <v>163</v>
      </c>
      <c r="B73" s="180">
        <v>390.18239999999997</v>
      </c>
      <c r="C73" s="182">
        <v>6.1657839499999999E-3</v>
      </c>
      <c r="D73" s="165"/>
      <c r="E73" s="165"/>
      <c r="F73" s="182">
        <v>1.4895239569999998E-3</v>
      </c>
      <c r="G73" s="181" t="s">
        <v>187</v>
      </c>
    </row>
    <row r="74" spans="1:7">
      <c r="A74" s="148" t="s">
        <v>164</v>
      </c>
      <c r="B74" s="180">
        <v>397.76589999999999</v>
      </c>
      <c r="C74" s="182">
        <v>6.2856207809999995E-3</v>
      </c>
      <c r="D74" s="165"/>
      <c r="E74" s="165"/>
      <c r="F74" s="182">
        <v>1.5184740199999998E-3</v>
      </c>
      <c r="G74" s="181" t="s">
        <v>188</v>
      </c>
    </row>
    <row r="75" spans="1:7">
      <c r="A75" s="148" t="s">
        <v>165</v>
      </c>
      <c r="B75" s="180">
        <v>459.9271</v>
      </c>
      <c r="C75" s="182">
        <v>7.2679114460000001E-3</v>
      </c>
      <c r="D75" s="165"/>
      <c r="E75" s="165"/>
      <c r="F75" s="182">
        <v>1.7557748220000001E-3</v>
      </c>
      <c r="G75" s="181" t="s">
        <v>189</v>
      </c>
    </row>
    <row r="76" spans="1:7">
      <c r="A76" s="148" t="s">
        <v>166</v>
      </c>
      <c r="B76" s="180">
        <v>723.62630000000001</v>
      </c>
      <c r="C76" s="182">
        <v>1.1434968430000001E-2</v>
      </c>
      <c r="D76" s="165"/>
      <c r="E76" s="165"/>
      <c r="F76" s="182">
        <v>2.7624483059999999E-3</v>
      </c>
      <c r="G76" s="181" t="s">
        <v>190</v>
      </c>
    </row>
    <row r="77" spans="1:7">
      <c r="A77" s="148" t="s">
        <v>167</v>
      </c>
      <c r="B77" s="180">
        <v>815.33709999999996</v>
      </c>
      <c r="C77" s="182">
        <v>1.2884211089E-2</v>
      </c>
      <c r="D77" s="165"/>
      <c r="E77" s="165"/>
      <c r="F77" s="182">
        <v>3.1125549070000003E-3</v>
      </c>
      <c r="G77" s="181" t="s">
        <v>191</v>
      </c>
    </row>
    <row r="78" spans="1:7">
      <c r="A78" s="148" t="s">
        <v>168</v>
      </c>
      <c r="B78" s="180">
        <v>820.04110000000003</v>
      </c>
      <c r="C78" s="182">
        <v>1.2958545162999999E-2</v>
      </c>
      <c r="D78" s="165"/>
      <c r="E78" s="165"/>
      <c r="F78" s="182">
        <v>3.1305124579999997E-3</v>
      </c>
      <c r="G78" s="181" t="s">
        <v>192</v>
      </c>
    </row>
    <row r="79" spans="1:7">
      <c r="A79" s="148" t="s">
        <v>169</v>
      </c>
      <c r="B79" s="180">
        <v>1326.5658000000001</v>
      </c>
      <c r="C79" s="182">
        <v>2.0962806415E-2</v>
      </c>
      <c r="D79" s="165"/>
      <c r="E79" s="165"/>
      <c r="F79" s="182">
        <v>5.0641739340000005E-3</v>
      </c>
      <c r="G79" s="181" t="s">
        <v>193</v>
      </c>
    </row>
    <row r="80" spans="1:7">
      <c r="A80" s="148" t="s">
        <v>170</v>
      </c>
      <c r="B80" s="180">
        <v>1335.7122999999999</v>
      </c>
      <c r="C80" s="182">
        <v>2.1107342259999998E-2</v>
      </c>
      <c r="D80" s="165"/>
      <c r="E80" s="165"/>
      <c r="F80" s="182">
        <v>5.0990907600000001E-3</v>
      </c>
      <c r="G80" s="181" t="s">
        <v>194</v>
      </c>
    </row>
    <row r="81" spans="1:7">
      <c r="A81" s="148" t="s">
        <v>171</v>
      </c>
      <c r="B81" s="180">
        <v>1422.347</v>
      </c>
      <c r="C81" s="182">
        <v>2.2476370803000002E-2</v>
      </c>
      <c r="D81" s="165"/>
      <c r="E81" s="165"/>
      <c r="F81" s="182">
        <v>5.4298193149999998E-3</v>
      </c>
      <c r="G81" s="181" t="s">
        <v>195</v>
      </c>
    </row>
    <row r="82" spans="1:7">
      <c r="A82" s="148" t="s">
        <v>172</v>
      </c>
      <c r="B82" s="180">
        <v>1439.2375</v>
      </c>
      <c r="C82" s="182">
        <v>2.2743279751E-2</v>
      </c>
      <c r="D82" s="165"/>
      <c r="E82" s="165"/>
      <c r="F82" s="182">
        <v>5.4942989130000001E-3</v>
      </c>
      <c r="G82" s="181" t="s">
        <v>196</v>
      </c>
    </row>
    <row r="83" spans="1:7">
      <c r="A83" s="148" t="s">
        <v>173</v>
      </c>
      <c r="B83" s="180">
        <v>1639.1129000000001</v>
      </c>
      <c r="C83" s="182">
        <v>2.5901773146E-2</v>
      </c>
      <c r="D83" s="165"/>
      <c r="E83" s="165"/>
      <c r="F83" s="182">
        <v>6.257324608E-3</v>
      </c>
      <c r="G83" s="181" t="s">
        <v>197</v>
      </c>
    </row>
    <row r="84" spans="1:7">
      <c r="A84" s="148" t="s">
        <v>174</v>
      </c>
      <c r="B84" s="180">
        <v>1891.5587</v>
      </c>
      <c r="C84" s="182">
        <v>2.9891000393999997E-2</v>
      </c>
      <c r="D84" s="165"/>
      <c r="E84" s="165"/>
      <c r="F84" s="182">
        <v>7.2210381599999993E-3</v>
      </c>
      <c r="G84" s="181" t="s">
        <v>198</v>
      </c>
    </row>
    <row r="85" spans="1:7">
      <c r="A85" s="148" t="s">
        <v>175</v>
      </c>
      <c r="B85" s="180">
        <v>1961.2647999999999</v>
      </c>
      <c r="C85" s="182">
        <v>3.0992517920999999E-2</v>
      </c>
      <c r="D85" s="165"/>
      <c r="E85" s="165"/>
      <c r="F85" s="182">
        <v>7.48714167E-3</v>
      </c>
      <c r="G85" s="181" t="s">
        <v>199</v>
      </c>
    </row>
    <row r="86" spans="1:7">
      <c r="A86" s="148" t="s">
        <v>176</v>
      </c>
      <c r="B86" s="180">
        <v>2300.6552000000001</v>
      </c>
      <c r="C86" s="182">
        <v>3.6355670849000002E-2</v>
      </c>
      <c r="D86" s="165"/>
      <c r="E86" s="165"/>
      <c r="F86" s="182">
        <v>8.7827668220000002E-3</v>
      </c>
      <c r="G86" s="181" t="s">
        <v>200</v>
      </c>
    </row>
    <row r="87" spans="1:7">
      <c r="A87" s="148" t="s">
        <v>177</v>
      </c>
      <c r="B87" s="180">
        <v>2348.5131999999999</v>
      </c>
      <c r="C87" s="182">
        <v>3.7111937888000004E-2</v>
      </c>
      <c r="D87" s="165"/>
      <c r="E87" s="165"/>
      <c r="F87" s="182">
        <v>8.9654650619999995E-3</v>
      </c>
      <c r="G87" s="181" t="s">
        <v>201</v>
      </c>
    </row>
    <row r="88" spans="1:7">
      <c r="A88" s="148" t="s">
        <v>178</v>
      </c>
      <c r="B88" s="180">
        <v>2763.8252000000002</v>
      </c>
      <c r="C88" s="182">
        <v>4.3674827612999997E-2</v>
      </c>
      <c r="D88" s="165"/>
      <c r="E88" s="165"/>
      <c r="F88" s="182">
        <v>1.0550921437E-2</v>
      </c>
      <c r="G88" s="181" t="s">
        <v>202</v>
      </c>
    </row>
    <row r="89" spans="1:7">
      <c r="A89" s="148" t="s">
        <v>179</v>
      </c>
      <c r="B89" s="180">
        <v>2783.5084999999999</v>
      </c>
      <c r="C89" s="182">
        <v>4.3985869257000001E-2</v>
      </c>
      <c r="D89" s="165"/>
      <c r="E89" s="165"/>
      <c r="F89" s="182">
        <v>1.0626062569E-2</v>
      </c>
      <c r="G89" s="181" t="s">
        <v>203</v>
      </c>
    </row>
    <row r="90" spans="1:7">
      <c r="A90" s="148" t="s">
        <v>180</v>
      </c>
      <c r="B90" s="180">
        <v>3155.7483000000002</v>
      </c>
      <c r="C90" s="182">
        <v>4.9868118645999999E-2</v>
      </c>
      <c r="D90" s="165"/>
      <c r="E90" s="165"/>
      <c r="F90" s="182">
        <v>1.2047090528E-2</v>
      </c>
      <c r="G90" s="181" t="s">
        <v>204</v>
      </c>
    </row>
    <row r="91" spans="1:7">
      <c r="A91" s="148" t="s">
        <v>181</v>
      </c>
      <c r="B91" s="180">
        <v>4736.9094999999998</v>
      </c>
      <c r="C91" s="182">
        <v>7.4854120957999995E-2</v>
      </c>
      <c r="D91" s="165"/>
      <c r="E91" s="165"/>
      <c r="F91" s="182">
        <v>1.8083184128000002E-2</v>
      </c>
      <c r="G91" s="181" t="s">
        <v>205</v>
      </c>
    </row>
    <row r="92" spans="1:7">
      <c r="A92" s="148" t="s">
        <v>182</v>
      </c>
      <c r="B92" s="180">
        <v>4980.5577999999996</v>
      </c>
      <c r="C92" s="182">
        <v>7.8704327367999996E-2</v>
      </c>
      <c r="D92" s="165"/>
      <c r="E92" s="165"/>
      <c r="F92" s="182">
        <v>1.9013313165E-2</v>
      </c>
      <c r="G92" s="181" t="s">
        <v>206</v>
      </c>
    </row>
    <row r="93" spans="1:7">
      <c r="A93" s="148" t="s">
        <v>183</v>
      </c>
      <c r="B93" s="180">
        <v>5086.5672999999997</v>
      </c>
      <c r="C93" s="182">
        <v>8.0379522543000001E-2</v>
      </c>
      <c r="D93" s="165"/>
      <c r="E93" s="165"/>
      <c r="F93" s="182">
        <v>1.9418005150000001E-2</v>
      </c>
      <c r="G93" s="181" t="s">
        <v>207</v>
      </c>
    </row>
    <row r="94" spans="1:7">
      <c r="A94" s="148" t="s">
        <v>184</v>
      </c>
      <c r="B94" s="180">
        <v>5382.1157999999996</v>
      </c>
      <c r="C94" s="182">
        <v>8.5049872095999998E-2</v>
      </c>
      <c r="D94" s="165"/>
      <c r="E94" s="165"/>
      <c r="F94" s="182">
        <v>2.0546263552999999E-2</v>
      </c>
      <c r="G94" s="181" t="s">
        <v>208</v>
      </c>
    </row>
    <row r="95" spans="1:7">
      <c r="A95" s="170" t="s">
        <v>185</v>
      </c>
      <c r="B95" s="171">
        <v>14828.245500000001</v>
      </c>
      <c r="C95" s="174">
        <v>0.23432055906099999</v>
      </c>
      <c r="D95" s="184"/>
      <c r="E95" s="184"/>
      <c r="F95" s="174">
        <v>5.6606927719E-2</v>
      </c>
      <c r="G95" s="172" t="s">
        <v>209</v>
      </c>
    </row>
    <row r="96" spans="1:7">
      <c r="A96" s="176" t="s">
        <v>298</v>
      </c>
      <c r="B96" s="177">
        <v>63281.88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1089.5820000000001</v>
      </c>
      <c r="C98" s="188">
        <v>1.00000183557</v>
      </c>
      <c r="D98" s="188">
        <v>9.1742176679999992E-3</v>
      </c>
      <c r="E98" s="188">
        <v>5.6576052180000004E-3</v>
      </c>
      <c r="F98" s="188">
        <v>4.1594866709999999E-3</v>
      </c>
      <c r="G98" s="187" t="s">
        <v>211</v>
      </c>
    </row>
    <row r="99" spans="1:7">
      <c r="A99" s="176" t="s">
        <v>299</v>
      </c>
      <c r="B99" s="177">
        <v>1089.58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668.13940000000002</v>
      </c>
      <c r="C101" s="188">
        <v>0.99999910198500008</v>
      </c>
      <c r="D101" s="188">
        <v>5.6256952559999998E-3</v>
      </c>
      <c r="E101" s="189"/>
      <c r="F101" s="188">
        <v>2.5506266890000001E-3</v>
      </c>
      <c r="G101" s="187" t="s">
        <v>213</v>
      </c>
    </row>
    <row r="102" spans="1:7">
      <c r="A102" s="176" t="s">
        <v>300</v>
      </c>
      <c r="B102" s="177">
        <v>668.14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416.54070000000002</v>
      </c>
      <c r="C104" s="188">
        <v>1.0000016805110001</v>
      </c>
      <c r="D104" s="188">
        <v>3.507248697E-3</v>
      </c>
      <c r="E104" s="188">
        <v>2.1628687310000002E-3</v>
      </c>
      <c r="F104" s="188">
        <v>1.5901469460000001E-3</v>
      </c>
      <c r="G104" s="187" t="s">
        <v>215</v>
      </c>
    </row>
    <row r="105" spans="1:7">
      <c r="A105" s="176" t="s">
        <v>301</v>
      </c>
      <c r="B105" s="177">
        <v>416.54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1273.8389999999999</v>
      </c>
      <c r="C107" s="173">
        <v>0.33340548435</v>
      </c>
      <c r="D107" s="173">
        <v>1.0725650993E-2</v>
      </c>
      <c r="E107" s="173">
        <v>6.614351351E-3</v>
      </c>
      <c r="F107" s="173">
        <v>4.8628890180000004E-3</v>
      </c>
      <c r="G107" s="169" t="s">
        <v>218</v>
      </c>
    </row>
    <row r="108" spans="1:7">
      <c r="A108" s="170" t="s">
        <v>217</v>
      </c>
      <c r="B108" s="171">
        <v>2546.8510000000001</v>
      </c>
      <c r="C108" s="174">
        <v>0.66659451564999994</v>
      </c>
      <c r="D108" s="174">
        <v>2.1444338693999997E-2</v>
      </c>
      <c r="E108" s="174">
        <v>1.3224408541999999E-2</v>
      </c>
      <c r="F108" s="174">
        <v>9.722620958E-3</v>
      </c>
      <c r="G108" s="172" t="s">
        <v>219</v>
      </c>
    </row>
    <row r="109" spans="1:7">
      <c r="A109" s="176" t="s">
        <v>302</v>
      </c>
      <c r="B109" s="177">
        <v>3820.69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331.75490000000002</v>
      </c>
      <c r="C111" s="173">
        <v>2.3081186832E-2</v>
      </c>
      <c r="D111" s="173">
        <v>2.7933571450000001E-3</v>
      </c>
      <c r="E111" s="173">
        <v>1.7226223020000001E-3</v>
      </c>
      <c r="F111" s="173">
        <v>1.26647658E-3</v>
      </c>
      <c r="G111" s="169" t="s">
        <v>225</v>
      </c>
    </row>
    <row r="112" spans="1:7">
      <c r="A112" s="148" t="s">
        <v>221</v>
      </c>
      <c r="B112" s="180">
        <v>826.32069999999999</v>
      </c>
      <c r="C112" s="182">
        <v>5.7489617967999999E-2</v>
      </c>
      <c r="D112" s="182">
        <v>6.9575726889999998E-3</v>
      </c>
      <c r="E112" s="182">
        <v>4.2906328340000001E-3</v>
      </c>
      <c r="F112" s="182">
        <v>3.1544848739999999E-3</v>
      </c>
      <c r="G112" s="181" t="s">
        <v>226</v>
      </c>
    </row>
    <row r="113" spans="1:7">
      <c r="A113" s="148" t="s">
        <v>222</v>
      </c>
      <c r="B113" s="180">
        <v>1468.2043000000001</v>
      </c>
      <c r="C113" s="182">
        <v>0.102147391812</v>
      </c>
      <c r="D113" s="182">
        <v>1.2362195621000001E-2</v>
      </c>
      <c r="E113" s="182">
        <v>7.6235843739999995E-3</v>
      </c>
      <c r="F113" s="182">
        <v>5.6048798680000001E-3</v>
      </c>
      <c r="G113" s="181" t="s">
        <v>227</v>
      </c>
    </row>
    <row r="114" spans="1:7">
      <c r="A114" s="148" t="s">
        <v>223</v>
      </c>
      <c r="B114" s="180">
        <v>5413.9155000000001</v>
      </c>
      <c r="C114" s="182">
        <v>0.376662394884</v>
      </c>
      <c r="D114" s="165"/>
      <c r="E114" s="165"/>
      <c r="F114" s="182">
        <v>2.0667659123E-2</v>
      </c>
      <c r="G114" s="181" t="s">
        <v>228</v>
      </c>
    </row>
    <row r="115" spans="1:7">
      <c r="A115" s="170" t="s">
        <v>224</v>
      </c>
      <c r="B115" s="171">
        <v>6333.1938</v>
      </c>
      <c r="C115" s="174">
        <v>0.44061935284599996</v>
      </c>
      <c r="D115" s="174">
        <v>5.3325126935000002E-2</v>
      </c>
      <c r="E115" s="174">
        <v>3.2884822154000001E-2</v>
      </c>
      <c r="F115" s="174">
        <v>2.4177010265E-2</v>
      </c>
      <c r="G115" s="172" t="s">
        <v>229</v>
      </c>
    </row>
    <row r="116" spans="1:7">
      <c r="A116" s="176" t="s">
        <v>303</v>
      </c>
      <c r="B116" s="177">
        <v>14373.39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1656.4349999999999</v>
      </c>
      <c r="C118" s="188">
        <v>1.00000301854</v>
      </c>
      <c r="D118" s="189"/>
      <c r="E118" s="188">
        <v>8.6009637640000001E-3</v>
      </c>
      <c r="F118" s="188">
        <v>6.323451842E-3</v>
      </c>
      <c r="G118" s="187" t="s">
        <v>231</v>
      </c>
    </row>
    <row r="119" spans="1:7">
      <c r="A119" s="176" t="s">
        <v>304</v>
      </c>
      <c r="B119" s="177">
        <v>1656.43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310.93520000000001</v>
      </c>
      <c r="C121" s="173">
        <v>0.37859828560300002</v>
      </c>
      <c r="D121" s="183"/>
      <c r="E121" s="173">
        <v>1.614516952E-3</v>
      </c>
      <c r="F121" s="173">
        <v>1.1869972339999999E-3</v>
      </c>
      <c r="G121" s="169" t="s">
        <v>234</v>
      </c>
    </row>
    <row r="122" spans="1:7">
      <c r="A122" s="170" t="s">
        <v>233</v>
      </c>
      <c r="B122" s="171">
        <v>510.34789999999998</v>
      </c>
      <c r="C122" s="174">
        <v>0.62140548899299997</v>
      </c>
      <c r="D122" s="184"/>
      <c r="E122" s="174">
        <v>2.6499583710000003E-3</v>
      </c>
      <c r="F122" s="174">
        <v>1.9482565679999999E-3</v>
      </c>
      <c r="G122" s="172" t="s">
        <v>235</v>
      </c>
    </row>
    <row r="123" spans="1:7">
      <c r="A123" s="176" t="s">
        <v>305</v>
      </c>
      <c r="B123" s="177">
        <v>821.28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219.2576</v>
      </c>
      <c r="C125" s="173">
        <v>5.8382753919999997E-3</v>
      </c>
      <c r="D125" s="183"/>
      <c r="E125" s="173">
        <v>1.1384851640000001E-3</v>
      </c>
      <c r="F125" s="173">
        <v>8.3701737400000004E-4</v>
      </c>
      <c r="G125" s="169" t="s">
        <v>263</v>
      </c>
    </row>
    <row r="126" spans="1:7">
      <c r="A126" s="148" t="s">
        <v>237</v>
      </c>
      <c r="B126" s="180">
        <v>310.29160000000002</v>
      </c>
      <c r="C126" s="182">
        <v>8.2622805899999988E-3</v>
      </c>
      <c r="D126" s="165"/>
      <c r="E126" s="182">
        <v>1.6111750890000001E-3</v>
      </c>
      <c r="F126" s="182">
        <v>1.1845402870000001E-3</v>
      </c>
      <c r="G126" s="181" t="s">
        <v>264</v>
      </c>
    </row>
    <row r="127" spans="1:7">
      <c r="A127" s="148" t="s">
        <v>238</v>
      </c>
      <c r="B127" s="180">
        <v>336.77010000000001</v>
      </c>
      <c r="C127" s="182">
        <v>8.9673360809999995E-3</v>
      </c>
      <c r="D127" s="165"/>
      <c r="E127" s="182">
        <v>1.7486635010000001E-3</v>
      </c>
      <c r="F127" s="182">
        <v>1.28562214E-3</v>
      </c>
      <c r="G127" s="181" t="s">
        <v>265</v>
      </c>
    </row>
    <row r="128" spans="1:7">
      <c r="A128" s="148" t="s">
        <v>239</v>
      </c>
      <c r="B128" s="180">
        <v>368.94099999999997</v>
      </c>
      <c r="C128" s="182">
        <v>9.8239657889999995E-3</v>
      </c>
      <c r="D128" s="165"/>
      <c r="E128" s="182">
        <v>1.915709444E-3</v>
      </c>
      <c r="F128" s="182">
        <v>1.4084347689999998E-3</v>
      </c>
      <c r="G128" s="181" t="s">
        <v>266</v>
      </c>
    </row>
    <row r="129" spans="1:7">
      <c r="A129" s="148" t="s">
        <v>240</v>
      </c>
      <c r="B129" s="180">
        <v>370.36020000000002</v>
      </c>
      <c r="C129" s="182">
        <v>9.8617554959999996E-3</v>
      </c>
      <c r="D129" s="165"/>
      <c r="E129" s="182">
        <v>1.923078575E-3</v>
      </c>
      <c r="F129" s="182">
        <v>1.4138525739999998E-3</v>
      </c>
      <c r="G129" s="181" t="s">
        <v>267</v>
      </c>
    </row>
    <row r="130" spans="1:7">
      <c r="A130" s="148" t="s">
        <v>241</v>
      </c>
      <c r="B130" s="180">
        <v>372.17570000000001</v>
      </c>
      <c r="C130" s="182">
        <v>9.9100976699999996E-3</v>
      </c>
      <c r="D130" s="165"/>
      <c r="E130" s="182">
        <v>1.932505477E-3</v>
      </c>
      <c r="F130" s="182">
        <v>1.420783258E-3</v>
      </c>
      <c r="G130" s="181" t="s">
        <v>268</v>
      </c>
    </row>
    <row r="131" spans="1:7">
      <c r="A131" s="148" t="s">
        <v>242</v>
      </c>
      <c r="B131" s="180">
        <v>418.88290000000001</v>
      </c>
      <c r="C131" s="182">
        <v>1.1153792284E-2</v>
      </c>
      <c r="D131" s="165"/>
      <c r="E131" s="182">
        <v>2.1750304989999998E-3</v>
      </c>
      <c r="F131" s="182">
        <v>1.5990883100000001E-3</v>
      </c>
      <c r="G131" s="181" t="s">
        <v>269</v>
      </c>
    </row>
    <row r="132" spans="1:7">
      <c r="A132" s="148" t="s">
        <v>243</v>
      </c>
      <c r="B132" s="180">
        <v>446.77589999999998</v>
      </c>
      <c r="C132" s="182">
        <v>1.1896512333999999E-2</v>
      </c>
      <c r="D132" s="165"/>
      <c r="E132" s="182">
        <v>2.3198636389999997E-3</v>
      </c>
      <c r="F132" s="182">
        <v>1.7055700269999999E-3</v>
      </c>
      <c r="G132" s="181" t="s">
        <v>270</v>
      </c>
    </row>
    <row r="133" spans="1:7">
      <c r="A133" s="148" t="s">
        <v>244</v>
      </c>
      <c r="B133" s="180">
        <v>499.43869999999998</v>
      </c>
      <c r="C133" s="182">
        <v>1.3298789514999999E-2</v>
      </c>
      <c r="D133" s="165"/>
      <c r="E133" s="182">
        <v>2.5933128439999996E-3</v>
      </c>
      <c r="F133" s="182">
        <v>1.9066106229999999E-3</v>
      </c>
      <c r="G133" s="181" t="s">
        <v>271</v>
      </c>
    </row>
    <row r="134" spans="1:7">
      <c r="A134" s="148" t="s">
        <v>245</v>
      </c>
      <c r="B134" s="180">
        <v>576.14020000000005</v>
      </c>
      <c r="C134" s="182">
        <v>1.5341156484E-2</v>
      </c>
      <c r="D134" s="165"/>
      <c r="E134" s="182">
        <v>2.9915819110000004E-3</v>
      </c>
      <c r="F134" s="182">
        <v>2.1994191190000002E-3</v>
      </c>
      <c r="G134" s="181" t="s">
        <v>272</v>
      </c>
    </row>
    <row r="135" spans="1:7">
      <c r="A135" s="148" t="s">
        <v>246</v>
      </c>
      <c r="B135" s="180">
        <v>630.91409999999996</v>
      </c>
      <c r="C135" s="182">
        <v>1.6799646920000001E-2</v>
      </c>
      <c r="D135" s="165"/>
      <c r="E135" s="182">
        <v>3.275992908E-3</v>
      </c>
      <c r="F135" s="182">
        <v>2.4085188539999997E-3</v>
      </c>
      <c r="G135" s="181" t="s">
        <v>273</v>
      </c>
    </row>
    <row r="136" spans="1:7">
      <c r="A136" s="148" t="s">
        <v>247</v>
      </c>
      <c r="B136" s="180">
        <v>681.21360000000004</v>
      </c>
      <c r="C136" s="182">
        <v>1.8138995399000001E-2</v>
      </c>
      <c r="D136" s="165"/>
      <c r="E136" s="182">
        <v>3.537170785E-3</v>
      </c>
      <c r="F136" s="182">
        <v>2.600537536E-3</v>
      </c>
      <c r="G136" s="181" t="s">
        <v>274</v>
      </c>
    </row>
    <row r="137" spans="1:7">
      <c r="A137" s="148" t="s">
        <v>248</v>
      </c>
      <c r="B137" s="180">
        <v>736.678</v>
      </c>
      <c r="C137" s="182">
        <v>1.9615872103E-2</v>
      </c>
      <c r="D137" s="165"/>
      <c r="E137" s="182">
        <v>3.8251671720000002E-3</v>
      </c>
      <c r="F137" s="182">
        <v>2.8122732589999999E-3</v>
      </c>
      <c r="G137" s="181" t="s">
        <v>275</v>
      </c>
    </row>
    <row r="138" spans="1:7">
      <c r="A138" s="148" t="s">
        <v>249</v>
      </c>
      <c r="B138" s="180">
        <v>896.11530000000005</v>
      </c>
      <c r="C138" s="182">
        <v>2.3861284189999998E-2</v>
      </c>
      <c r="D138" s="165"/>
      <c r="E138" s="182">
        <v>4.6530381349999999E-3</v>
      </c>
      <c r="F138" s="182">
        <v>3.4209262330000003E-3</v>
      </c>
      <c r="G138" s="181" t="s">
        <v>276</v>
      </c>
    </row>
    <row r="139" spans="1:7">
      <c r="A139" s="148" t="s">
        <v>250</v>
      </c>
      <c r="B139" s="180">
        <v>1224.3557000000001</v>
      </c>
      <c r="C139" s="182">
        <v>3.2601495931E-2</v>
      </c>
      <c r="D139" s="165"/>
      <c r="E139" s="182">
        <v>6.3574115559999998E-3</v>
      </c>
      <c r="F139" s="182">
        <v>4.6739861849999995E-3</v>
      </c>
      <c r="G139" s="181" t="s">
        <v>277</v>
      </c>
    </row>
    <row r="140" spans="1:7">
      <c r="A140" s="148" t="s">
        <v>251</v>
      </c>
      <c r="B140" s="180">
        <v>1226.5678</v>
      </c>
      <c r="C140" s="182">
        <v>3.2660398559999998E-2</v>
      </c>
      <c r="D140" s="165"/>
      <c r="E140" s="182">
        <v>6.3688977849999991E-3</v>
      </c>
      <c r="F140" s="182">
        <v>4.6824308920000004E-3</v>
      </c>
      <c r="G140" s="181" t="s">
        <v>278</v>
      </c>
    </row>
    <row r="141" spans="1:7">
      <c r="A141" s="148" t="s">
        <v>252</v>
      </c>
      <c r="B141" s="180">
        <v>1349.0679</v>
      </c>
      <c r="C141" s="182">
        <v>3.5922266424000003E-2</v>
      </c>
      <c r="D141" s="165"/>
      <c r="E141" s="182">
        <v>7.0049740090000001E-3</v>
      </c>
      <c r="F141" s="182">
        <v>5.1500758540000005E-3</v>
      </c>
      <c r="G141" s="181" t="s">
        <v>279</v>
      </c>
    </row>
    <row r="142" spans="1:7">
      <c r="A142" s="148" t="s">
        <v>253</v>
      </c>
      <c r="B142" s="180">
        <v>1384.2791</v>
      </c>
      <c r="C142" s="182">
        <v>3.6859851632E-2</v>
      </c>
      <c r="D142" s="165"/>
      <c r="E142" s="182">
        <v>7.1878065719999992E-3</v>
      </c>
      <c r="F142" s="182">
        <v>5.2844948479999999E-3</v>
      </c>
      <c r="G142" s="181" t="s">
        <v>280</v>
      </c>
    </row>
    <row r="143" spans="1:7">
      <c r="A143" s="148" t="s">
        <v>254</v>
      </c>
      <c r="B143" s="180">
        <v>1600.8171</v>
      </c>
      <c r="C143" s="182">
        <v>4.2625710953000003E-2</v>
      </c>
      <c r="D143" s="165"/>
      <c r="E143" s="182">
        <v>8.3121703359999993E-3</v>
      </c>
      <c r="F143" s="182">
        <v>6.1111301310000001E-3</v>
      </c>
      <c r="G143" s="181" t="s">
        <v>281</v>
      </c>
    </row>
    <row r="144" spans="1:7">
      <c r="A144" s="148" t="s">
        <v>255</v>
      </c>
      <c r="B144" s="180">
        <v>1806.1342999999999</v>
      </c>
      <c r="C144" s="182">
        <v>4.8092788748000007E-2</v>
      </c>
      <c r="D144" s="165"/>
      <c r="E144" s="182">
        <v>9.3782706040000004E-3</v>
      </c>
      <c r="F144" s="182">
        <v>6.8949299339999999E-3</v>
      </c>
      <c r="G144" s="181" t="s">
        <v>282</v>
      </c>
    </row>
    <row r="145" spans="1:7">
      <c r="A145" s="148" t="s">
        <v>256</v>
      </c>
      <c r="B145" s="180">
        <v>1826.0947000000001</v>
      </c>
      <c r="C145" s="182">
        <v>4.8624283721E-2</v>
      </c>
      <c r="D145" s="165"/>
      <c r="E145" s="182">
        <v>9.4819140769999994E-3</v>
      </c>
      <c r="F145" s="182">
        <v>6.9711288969999995E-3</v>
      </c>
      <c r="G145" s="181" t="s">
        <v>283</v>
      </c>
    </row>
    <row r="146" spans="1:7">
      <c r="A146" s="148" t="s">
        <v>257</v>
      </c>
      <c r="B146" s="180">
        <v>1861.6343999999999</v>
      </c>
      <c r="C146" s="182">
        <v>4.9570616052999998E-2</v>
      </c>
      <c r="D146" s="165"/>
      <c r="E146" s="182">
        <v>9.6664523609999997E-3</v>
      </c>
      <c r="F146" s="182">
        <v>7.1068019419999991E-3</v>
      </c>
      <c r="G146" s="181" t="s">
        <v>284</v>
      </c>
    </row>
    <row r="147" spans="1:7">
      <c r="A147" s="148" t="s">
        <v>258</v>
      </c>
      <c r="B147" s="180">
        <v>1954.2262000000001</v>
      </c>
      <c r="C147" s="182">
        <v>5.2036101524999996E-2</v>
      </c>
      <c r="D147" s="165"/>
      <c r="E147" s="182">
        <v>1.0147231091999999E-2</v>
      </c>
      <c r="F147" s="182">
        <v>7.4602717659999996E-3</v>
      </c>
      <c r="G147" s="181" t="s">
        <v>285</v>
      </c>
    </row>
    <row r="148" spans="1:7">
      <c r="A148" s="148" t="s">
        <v>259</v>
      </c>
      <c r="B148" s="180">
        <v>2041.1357</v>
      </c>
      <c r="C148" s="182">
        <v>5.4350281718999999E-2</v>
      </c>
      <c r="D148" s="165"/>
      <c r="E148" s="182">
        <v>1.0598504737000001E-2</v>
      </c>
      <c r="F148" s="182">
        <v>7.7920493719999991E-3</v>
      </c>
      <c r="G148" s="181" t="s">
        <v>286</v>
      </c>
    </row>
    <row r="149" spans="1:7">
      <c r="A149" s="148" t="s">
        <v>260</v>
      </c>
      <c r="B149" s="180">
        <v>4387.6266999999998</v>
      </c>
      <c r="C149" s="182">
        <v>0.116831402842</v>
      </c>
      <c r="D149" s="165"/>
      <c r="E149" s="182">
        <v>2.2782553048E-2</v>
      </c>
      <c r="F149" s="182">
        <v>1.6749794671999999E-2</v>
      </c>
      <c r="G149" s="181" t="s">
        <v>287</v>
      </c>
    </row>
    <row r="150" spans="1:7">
      <c r="A150" s="148" t="s">
        <v>261</v>
      </c>
      <c r="B150" s="180">
        <v>4744.5820999999996</v>
      </c>
      <c r="C150" s="182">
        <v>0.126336222414</v>
      </c>
      <c r="D150" s="165"/>
      <c r="E150" s="182">
        <v>2.4636027806000001E-2</v>
      </c>
      <c r="F150" s="182">
        <v>1.8112474330999998E-2</v>
      </c>
      <c r="G150" s="181" t="s">
        <v>288</v>
      </c>
    </row>
    <row r="151" spans="1:7">
      <c r="A151" s="170" t="s">
        <v>262</v>
      </c>
      <c r="B151" s="171">
        <v>5284.7218000000003</v>
      </c>
      <c r="C151" s="174">
        <v>0.140718776627</v>
      </c>
      <c r="D151" s="184"/>
      <c r="E151" s="174">
        <v>2.7440678749999999E-2</v>
      </c>
      <c r="F151" s="174">
        <v>2.0174461297000002E-2</v>
      </c>
      <c r="G151" s="172" t="s">
        <v>289</v>
      </c>
    </row>
    <row r="152" spans="1:7">
      <c r="A152" s="176" t="s">
        <v>306</v>
      </c>
      <c r="B152" s="177">
        <v>37555.199999999997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28/09/2026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954.17449999999997</v>
      </c>
      <c r="C6" s="173">
        <v>0.75</v>
      </c>
      <c r="D6" s="168">
        <v>715.6309</v>
      </c>
      <c r="E6" s="173">
        <v>0.01</v>
      </c>
      <c r="F6" s="169" t="s">
        <v>83</v>
      </c>
    </row>
    <row r="7" spans="1:6">
      <c r="A7" s="148" t="s">
        <v>71</v>
      </c>
      <c r="B7" s="180">
        <v>1125.3517999999999</v>
      </c>
      <c r="C7" s="182">
        <v>0.85</v>
      </c>
      <c r="D7" s="180">
        <v>956.54899999999998</v>
      </c>
      <c r="E7" s="182">
        <v>0.01</v>
      </c>
      <c r="F7" s="181" t="s">
        <v>84</v>
      </c>
    </row>
    <row r="8" spans="1:6">
      <c r="A8" s="148" t="s">
        <v>72</v>
      </c>
      <c r="B8" s="180">
        <v>1457.9997000000001</v>
      </c>
      <c r="C8" s="182">
        <v>0.9</v>
      </c>
      <c r="D8" s="180">
        <v>1312.1996999999999</v>
      </c>
      <c r="E8" s="182">
        <v>0.01</v>
      </c>
      <c r="F8" s="181" t="s">
        <v>85</v>
      </c>
    </row>
    <row r="9" spans="1:6">
      <c r="A9" s="148" t="s">
        <v>74</v>
      </c>
      <c r="B9" s="180">
        <v>2654.6884</v>
      </c>
      <c r="C9" s="182">
        <v>0.3</v>
      </c>
      <c r="D9" s="180">
        <v>796.40650000000005</v>
      </c>
      <c r="E9" s="182">
        <v>0.01</v>
      </c>
      <c r="F9" s="181" t="s">
        <v>87</v>
      </c>
    </row>
    <row r="10" spans="1:6">
      <c r="A10" s="148" t="s">
        <v>75</v>
      </c>
      <c r="B10" s="180">
        <v>4911.5663999999997</v>
      </c>
      <c r="C10" s="182">
        <v>0.8</v>
      </c>
      <c r="D10" s="180">
        <v>3929.2530999999999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5947.0132000000003</v>
      </c>
      <c r="C11" s="174">
        <v>1</v>
      </c>
      <c r="D11" s="171">
        <v>5947.0132000000003</v>
      </c>
      <c r="E11" s="174">
        <v>0.06</v>
      </c>
      <c r="F11" s="172" t="s">
        <v>89</v>
      </c>
    </row>
    <row r="12" spans="1:6">
      <c r="A12" s="176" t="s">
        <v>307</v>
      </c>
      <c r="B12" s="177">
        <v>17050.79</v>
      </c>
      <c r="C12" s="179"/>
      <c r="D12" s="177">
        <v>13657.05</v>
      </c>
      <c r="E12" s="178">
        <v>0.14000000000000001</v>
      </c>
      <c r="F12" s="175"/>
    </row>
    <row r="14" spans="1:6">
      <c r="A14" s="167" t="s">
        <v>129</v>
      </c>
      <c r="B14" s="168">
        <v>3070.3519999999999</v>
      </c>
      <c r="C14" s="173">
        <v>0.4</v>
      </c>
      <c r="D14" s="168">
        <v>1228.1410000000001</v>
      </c>
      <c r="E14" s="173">
        <v>0.01</v>
      </c>
      <c r="F14" s="169" t="s">
        <v>132</v>
      </c>
    </row>
    <row r="15" spans="1:6">
      <c r="A15" s="170" t="s">
        <v>130</v>
      </c>
      <c r="B15" s="171">
        <v>7582.6</v>
      </c>
      <c r="C15" s="174">
        <v>0.65</v>
      </c>
      <c r="D15" s="171">
        <v>4928.6899999999996</v>
      </c>
      <c r="E15" s="174">
        <v>0.05</v>
      </c>
      <c r="F15" s="172" t="s">
        <v>133</v>
      </c>
    </row>
    <row r="16" spans="1:6">
      <c r="A16" s="176" t="s">
        <v>308</v>
      </c>
      <c r="B16" s="177">
        <v>10652.95</v>
      </c>
      <c r="C16" s="179"/>
      <c r="D16" s="177">
        <v>6156.83</v>
      </c>
      <c r="E16" s="178">
        <v>0.06</v>
      </c>
      <c r="F16" s="175"/>
    </row>
    <row r="18" spans="1:6">
      <c r="A18" s="167" t="s">
        <v>140</v>
      </c>
      <c r="B18" s="168">
        <v>929.47640000000001</v>
      </c>
      <c r="C18" s="173">
        <v>1</v>
      </c>
      <c r="D18" s="168">
        <v>929.47640000000001</v>
      </c>
      <c r="E18" s="173">
        <v>0.01</v>
      </c>
      <c r="F18" s="169" t="s">
        <v>152</v>
      </c>
    </row>
    <row r="19" spans="1:6">
      <c r="A19" s="148" t="s">
        <v>142</v>
      </c>
      <c r="B19" s="180">
        <v>1241.8607</v>
      </c>
      <c r="C19" s="182">
        <v>0.4</v>
      </c>
      <c r="D19" s="180">
        <v>496.74430000000001</v>
      </c>
      <c r="E19" s="182">
        <v>0</v>
      </c>
      <c r="F19" s="181" t="s">
        <v>154</v>
      </c>
    </row>
    <row r="20" spans="1:6">
      <c r="A20" s="148" t="s">
        <v>143</v>
      </c>
      <c r="B20" s="180">
        <v>1798.5323000000001</v>
      </c>
      <c r="C20" s="182">
        <v>0.5</v>
      </c>
      <c r="D20" s="180">
        <v>899.26620000000003</v>
      </c>
      <c r="E20" s="182">
        <v>0.01</v>
      </c>
      <c r="F20" s="181" t="s">
        <v>155</v>
      </c>
    </row>
    <row r="21" spans="1:6">
      <c r="A21" s="148" t="s">
        <v>144</v>
      </c>
      <c r="B21" s="180">
        <v>2050.1968999999999</v>
      </c>
      <c r="C21" s="182">
        <v>0.3</v>
      </c>
      <c r="D21" s="180">
        <v>615.05909999999994</v>
      </c>
      <c r="E21" s="182">
        <v>0.01</v>
      </c>
      <c r="F21" s="181" t="s">
        <v>156</v>
      </c>
    </row>
    <row r="22" spans="1:6">
      <c r="A22" s="148" t="s">
        <v>145</v>
      </c>
      <c r="B22" s="180">
        <v>2057.9488000000001</v>
      </c>
      <c r="C22" s="182">
        <v>0.45</v>
      </c>
      <c r="D22" s="180">
        <v>926.077</v>
      </c>
      <c r="E22" s="182">
        <v>0.01</v>
      </c>
      <c r="F22" s="181" t="s">
        <v>157</v>
      </c>
    </row>
    <row r="23" spans="1:6">
      <c r="A23" s="148" t="s">
        <v>146</v>
      </c>
      <c r="B23" s="180">
        <v>4857.1153000000004</v>
      </c>
      <c r="C23" s="182">
        <v>0.6</v>
      </c>
      <c r="D23" s="180">
        <v>2914.2692000000002</v>
      </c>
      <c r="E23" s="182">
        <v>0.03</v>
      </c>
      <c r="F23" s="181" t="s">
        <v>158</v>
      </c>
    </row>
    <row r="24" spans="1:6">
      <c r="A24" s="148" t="s">
        <v>147</v>
      </c>
      <c r="B24" s="180">
        <v>5132.4471000000003</v>
      </c>
      <c r="C24" s="182">
        <v>0.5</v>
      </c>
      <c r="D24" s="180">
        <v>2566.2235000000001</v>
      </c>
      <c r="E24" s="182">
        <v>0.03</v>
      </c>
      <c r="F24" s="181" t="s">
        <v>159</v>
      </c>
    </row>
    <row r="25" spans="1:6">
      <c r="A25" s="148" t="s">
        <v>148</v>
      </c>
      <c r="B25" s="180">
        <v>10458.9583</v>
      </c>
      <c r="C25" s="182">
        <v>0.8</v>
      </c>
      <c r="D25" s="180">
        <v>8367.1666999999998</v>
      </c>
      <c r="E25" s="182">
        <v>0.08</v>
      </c>
      <c r="F25" s="181" t="s">
        <v>160</v>
      </c>
    </row>
    <row r="26" spans="1:6">
      <c r="A26" s="170" t="s">
        <v>149</v>
      </c>
      <c r="B26" s="171">
        <v>13249.969800000001</v>
      </c>
      <c r="C26" s="174">
        <v>0.8</v>
      </c>
      <c r="D26" s="171">
        <v>9893.1111000000001</v>
      </c>
      <c r="E26" s="174">
        <v>0.1</v>
      </c>
      <c r="F26" s="172" t="s">
        <v>161</v>
      </c>
    </row>
    <row r="27" spans="1:6">
      <c r="A27" s="176" t="s">
        <v>309</v>
      </c>
      <c r="B27" s="177">
        <v>41776.51</v>
      </c>
      <c r="C27" s="179"/>
      <c r="D27" s="177">
        <v>27607.39</v>
      </c>
      <c r="E27" s="178">
        <v>0.28000000000000003</v>
      </c>
      <c r="F27" s="175"/>
    </row>
    <row r="29" spans="1:6">
      <c r="A29" s="167" t="s">
        <v>167</v>
      </c>
      <c r="B29" s="168">
        <v>815.33709999999996</v>
      </c>
      <c r="C29" s="173">
        <v>0.3</v>
      </c>
      <c r="D29" s="168">
        <v>244.6011</v>
      </c>
      <c r="E29" s="173">
        <v>0</v>
      </c>
      <c r="F29" s="169" t="s">
        <v>191</v>
      </c>
    </row>
    <row r="30" spans="1:6">
      <c r="A30" s="148" t="s">
        <v>169</v>
      </c>
      <c r="B30" s="180">
        <v>1326.5658000000001</v>
      </c>
      <c r="C30" s="182">
        <v>1</v>
      </c>
      <c r="D30" s="180">
        <v>1326.5658000000001</v>
      </c>
      <c r="E30" s="182">
        <v>0.01</v>
      </c>
      <c r="F30" s="181" t="s">
        <v>193</v>
      </c>
    </row>
    <row r="31" spans="1:6">
      <c r="A31" s="148" t="s">
        <v>170</v>
      </c>
      <c r="B31" s="180">
        <v>1335.7122999999999</v>
      </c>
      <c r="C31" s="182">
        <v>1</v>
      </c>
      <c r="D31" s="180">
        <v>1335.7122999999999</v>
      </c>
      <c r="E31" s="182">
        <v>0.01</v>
      </c>
      <c r="F31" s="181" t="s">
        <v>194</v>
      </c>
    </row>
    <row r="32" spans="1:6">
      <c r="A32" s="148" t="s">
        <v>171</v>
      </c>
      <c r="B32" s="180">
        <v>1422.347</v>
      </c>
      <c r="C32" s="182">
        <v>0.9</v>
      </c>
      <c r="D32" s="180">
        <v>1280.1123</v>
      </c>
      <c r="E32" s="182">
        <v>0.01</v>
      </c>
      <c r="F32" s="181" t="s">
        <v>195</v>
      </c>
    </row>
    <row r="33" spans="1:6">
      <c r="A33" s="148" t="s">
        <v>172</v>
      </c>
      <c r="B33" s="180">
        <v>1439.2375</v>
      </c>
      <c r="C33" s="182">
        <v>0.9</v>
      </c>
      <c r="D33" s="180">
        <v>1295.3136999999999</v>
      </c>
      <c r="E33" s="182">
        <v>0.01</v>
      </c>
      <c r="F33" s="181" t="s">
        <v>196</v>
      </c>
    </row>
    <row r="34" spans="1:6">
      <c r="A34" s="148" t="s">
        <v>173</v>
      </c>
      <c r="B34" s="180">
        <v>1639.1129000000001</v>
      </c>
      <c r="C34" s="182">
        <v>1</v>
      </c>
      <c r="D34" s="180">
        <v>1639.1129000000001</v>
      </c>
      <c r="E34" s="182">
        <v>0.02</v>
      </c>
      <c r="F34" s="181" t="s">
        <v>197</v>
      </c>
    </row>
    <row r="35" spans="1:6">
      <c r="A35" s="148" t="s">
        <v>174</v>
      </c>
      <c r="B35" s="180">
        <v>1891.5587</v>
      </c>
      <c r="C35" s="182">
        <v>1</v>
      </c>
      <c r="D35" s="180">
        <v>1891.5587</v>
      </c>
      <c r="E35" s="182">
        <v>0.02</v>
      </c>
      <c r="F35" s="181" t="s">
        <v>198</v>
      </c>
    </row>
    <row r="36" spans="1:6">
      <c r="A36" s="148" t="s">
        <v>176</v>
      </c>
      <c r="B36" s="180">
        <v>2300.6552000000001</v>
      </c>
      <c r="C36" s="182">
        <v>0.95</v>
      </c>
      <c r="D36" s="180">
        <v>2185.6224000000002</v>
      </c>
      <c r="E36" s="182">
        <v>0.02</v>
      </c>
      <c r="F36" s="181" t="s">
        <v>200</v>
      </c>
    </row>
    <row r="37" spans="1:6">
      <c r="A37" s="148" t="s">
        <v>177</v>
      </c>
      <c r="B37" s="180">
        <v>2348.5131999999999</v>
      </c>
      <c r="C37" s="182">
        <v>1</v>
      </c>
      <c r="D37" s="180">
        <v>2348.5131999999999</v>
      </c>
      <c r="E37" s="182">
        <v>0.02</v>
      </c>
      <c r="F37" s="181" t="s">
        <v>201</v>
      </c>
    </row>
    <row r="38" spans="1:6">
      <c r="A38" s="148" t="s">
        <v>178</v>
      </c>
      <c r="B38" s="180">
        <v>2763.8252000000002</v>
      </c>
      <c r="C38" s="182">
        <v>1</v>
      </c>
      <c r="D38" s="180">
        <v>2763.8252000000002</v>
      </c>
      <c r="E38" s="182">
        <v>0.03</v>
      </c>
      <c r="F38" s="181" t="s">
        <v>202</v>
      </c>
    </row>
    <row r="39" spans="1:6">
      <c r="A39" s="148" t="s">
        <v>179</v>
      </c>
      <c r="B39" s="180">
        <v>2783.5084999999999</v>
      </c>
      <c r="C39" s="182">
        <v>0.9</v>
      </c>
      <c r="D39" s="180">
        <v>2505.1577000000002</v>
      </c>
      <c r="E39" s="182">
        <v>0.03</v>
      </c>
      <c r="F39" s="181" t="s">
        <v>203</v>
      </c>
    </row>
    <row r="40" spans="1:6">
      <c r="A40" s="148" t="s">
        <v>180</v>
      </c>
      <c r="B40" s="180">
        <v>3155.7483000000002</v>
      </c>
      <c r="C40" s="182">
        <v>0.75</v>
      </c>
      <c r="D40" s="180">
        <v>2366.8112000000001</v>
      </c>
      <c r="E40" s="182">
        <v>0.02</v>
      </c>
      <c r="F40" s="181" t="s">
        <v>204</v>
      </c>
    </row>
    <row r="41" spans="1:6">
      <c r="A41" s="148" t="s">
        <v>181</v>
      </c>
      <c r="B41" s="180">
        <v>4736.9094999999998</v>
      </c>
      <c r="C41" s="182">
        <v>1</v>
      </c>
      <c r="D41" s="180">
        <v>4736.9094999999998</v>
      </c>
      <c r="E41" s="182">
        <v>0.05</v>
      </c>
      <c r="F41" s="181" t="s">
        <v>205</v>
      </c>
    </row>
    <row r="42" spans="1:6">
      <c r="A42" s="148" t="s">
        <v>182</v>
      </c>
      <c r="B42" s="180">
        <v>4980.5577999999996</v>
      </c>
      <c r="C42" s="182">
        <v>0.85</v>
      </c>
      <c r="D42" s="180">
        <v>4233.4741000000004</v>
      </c>
      <c r="E42" s="182">
        <v>0.04</v>
      </c>
      <c r="F42" s="181" t="s">
        <v>206</v>
      </c>
    </row>
    <row r="43" spans="1:6">
      <c r="A43" s="148" t="s">
        <v>183</v>
      </c>
      <c r="B43" s="180">
        <v>5086.5672999999997</v>
      </c>
      <c r="C43" s="182">
        <v>0.95</v>
      </c>
      <c r="D43" s="180">
        <v>4832.2389000000003</v>
      </c>
      <c r="E43" s="182">
        <v>0.05</v>
      </c>
      <c r="F43" s="181" t="s">
        <v>207</v>
      </c>
    </row>
    <row r="44" spans="1:6">
      <c r="A44" s="148" t="s">
        <v>184</v>
      </c>
      <c r="B44" s="180">
        <v>5382.1157999999996</v>
      </c>
      <c r="C44" s="182">
        <v>1</v>
      </c>
      <c r="D44" s="180">
        <v>5382.1157999999996</v>
      </c>
      <c r="E44" s="182">
        <v>0.05</v>
      </c>
      <c r="F44" s="181" t="s">
        <v>208</v>
      </c>
    </row>
    <row r="45" spans="1:6">
      <c r="A45" s="170" t="s">
        <v>185</v>
      </c>
      <c r="B45" s="171">
        <v>14828.245500000001</v>
      </c>
      <c r="C45" s="174">
        <v>0.9</v>
      </c>
      <c r="D45" s="171">
        <v>10130.323899999999</v>
      </c>
      <c r="E45" s="174">
        <v>0.1</v>
      </c>
      <c r="F45" s="172" t="s">
        <v>209</v>
      </c>
    </row>
    <row r="46" spans="1:6">
      <c r="A46" s="176" t="s">
        <v>310</v>
      </c>
      <c r="B46" s="177">
        <v>58236.52</v>
      </c>
      <c r="C46" s="179"/>
      <c r="D46" s="177">
        <v>50497.97</v>
      </c>
      <c r="E46" s="178">
        <v>0.51</v>
      </c>
      <c r="F46" s="175"/>
    </row>
    <row r="48" spans="1:6">
      <c r="A48" s="167" t="s">
        <v>221</v>
      </c>
      <c r="B48" s="168">
        <v>826.32069999999999</v>
      </c>
      <c r="C48" s="173">
        <v>0.75</v>
      </c>
      <c r="D48" s="168">
        <v>619.7405</v>
      </c>
      <c r="E48" s="173">
        <v>0.01</v>
      </c>
      <c r="F48" s="169" t="s">
        <v>226</v>
      </c>
    </row>
    <row r="49" spans="1:6">
      <c r="A49" s="170" t="s">
        <v>222</v>
      </c>
      <c r="B49" s="171">
        <v>1468.2043000000001</v>
      </c>
      <c r="C49" s="174">
        <v>0.8</v>
      </c>
      <c r="D49" s="171">
        <v>1174.5634</v>
      </c>
      <c r="E49" s="174">
        <v>0.01</v>
      </c>
      <c r="F49" s="172" t="s">
        <v>227</v>
      </c>
    </row>
    <row r="50" spans="1:6">
      <c r="A50" s="176" t="s">
        <v>311</v>
      </c>
      <c r="B50" s="177">
        <v>2294.52</v>
      </c>
      <c r="C50" s="179"/>
      <c r="D50" s="177">
        <v>1794.3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130011.293861331</v>
      </c>
      <c r="C52" s="196"/>
      <c r="D52" s="195">
        <v>99713.549314700693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G6080" s="108" t="e">
        <f>G6079*#REF!/#REF!</f>
        <v>#REF!</v>
      </c>
      <c r="H6080" s="108">
        <f t="shared" si="150"/>
        <v>0</v>
      </c>
      <c r="I6080" s="108">
        <f t="shared" si="151"/>
        <v>0</v>
      </c>
      <c r="J6080" s="108">
        <f t="shared" si="152"/>
        <v>0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7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G6080" s="108" t="e">
        <f>G6079*#REF!/#REF!</f>
        <v>#REF!</v>
      </c>
      <c r="H6080" s="108">
        <f t="shared" si="150"/>
        <v>0</v>
      </c>
      <c r="I6080" s="108">
        <f t="shared" si="151"/>
        <v>0</v>
      </c>
      <c r="J6080" s="108">
        <f t="shared" si="152"/>
        <v>0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9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-1.51612568526296E-2</v>
      </c>
      <c r="E31" s="42"/>
      <c r="F31" s="43"/>
      <c r="G31" s="41">
        <f>Indices!F17</f>
        <v>-9.9963466381792307E-2</v>
      </c>
      <c r="H31" s="42"/>
      <c r="I31" s="42"/>
      <c r="J31" s="41">
        <f>Indices!J17</f>
        <v>-0.13981671280128499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3.4346198012309197E-2</v>
      </c>
      <c r="E32" s="42"/>
      <c r="F32" s="39"/>
      <c r="G32" s="41">
        <f>Indices!F26</f>
        <v>-6.8310856630353994E-2</v>
      </c>
      <c r="H32" s="42"/>
      <c r="I32" s="42"/>
      <c r="J32" s="41">
        <f>Indices!J26</f>
        <v>-9.6200152746491005E-2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2026-09-29T08:08:08Z</dcterms:modified>
</cp:coreProperties>
</file>