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66C90A5-C795-45AC-B580-B332F4E06933}" xr6:coauthVersionLast="47" xr6:coauthVersionMax="47" xr10:uidLastSave="{00000000-0000-0000-0000-000000000000}"/>
  <bookViews>
    <workbookView xWindow="1125" yWindow="112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<sst xmlns="http://schemas.openxmlformats.org/spreadsheetml/2006/main" count="456" uniqueCount="312">
  <si>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</si>
  <si>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</si>
  <si>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</si>
  <si>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</si>
  <si>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</si>
  <si>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</si>
  <si>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</si>
  <si>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</si>
  <si>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</si>
  <si>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</si>
  <si>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</si>
  <si>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</si>
  <si>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</si>
  <si>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</si>
  <si>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</si>
  <si>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</si>
  <si>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</si>
  <si>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</si>
  <si>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</si>
  <si>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</si>
  <si>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</si>
  <si>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</si>
  <si>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</si>
  <si>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</si>
  <si>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</si>
  <si>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</si>
  <si>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</si>
  <si>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</si>
  <si>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</si>
  <si>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</si>
  <si>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</si>
  <si>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</si>
  <si>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</si>
  <si>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</si>
  <si>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</si>
  <si>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</si>
  <si>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</si>
  <si>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</si>
  <si>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</si>
  <si>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</si>
  <si>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</si>
  <si>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</si>
  <si>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</si>
  <si>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</si>
  <si>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</si>
  <si>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</si>
  <si>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</si>
  <si>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</si>
  <si>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</si>
  <si>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</si>
  <si>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</si>
  <si>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</si>
  <si>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</si>
  <si>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</si>
  <si>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</si>
  <si>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</si>
  <si>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23-09-2026</t>
  </si>
  <si>
    <t>24/09/2026</t>
  </si>
  <si>
    <t>Variation par rapport au 31/12/2025</t>
  </si>
  <si>
    <t>AU 24/09/2026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</si>
  <si>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</si>
  <si>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</si>
  <si>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</si>
  <si>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</si>
  <si>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</si>
  <si>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</si>
  <si>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</si>
  <si>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</si>
  <si>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</si>
  <si>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</si>
  <si>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</si>
  <si>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</si>
  <si>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</si>
  <si>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</si>
  <si>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</si>
  <si>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</si>
  <si>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</si>
  <si>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</si>
  <si>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</si>
  <si>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</si>
  <si>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</si>
  <si>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</si>
  <si>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</si>
  <si>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</si>
  <si>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</si>
  <si>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</si>
  <si>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</si>
  <si>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</si>
  <si>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</si>
  <si>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</si>
  <si>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</si>
  <si>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</si>
  <si>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</si>
  <si>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</si>
  <si>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</si>
  <si>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</si>
  <si>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</si>
  <si>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</si>
  <si>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</si>
  <si>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</si>
  <si>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</si>
  <si>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</si>
  <si>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</si>
  <si>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</si>
  <si>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</si>
  <si>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</si>
  <si>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</si>
  <si>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</si>
  <si>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</si>
  <si>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</si>
  <si>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</si>
  <si>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</si>
  <si>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</si>
  <si>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</si>
  <si>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</si>
  <si>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</si>
  <si>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</si>
  <si>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</si>
  <si>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</si>
  <si>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</si>
  <si>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</si>
  <si>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</si>
  <si>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</si>
  <si>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</si>
  <si>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</si>
  <si>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</si>
  <si>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</si>
  <si>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</si>
  <si>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</si>
  <si>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</si>
  <si>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</si>
  <si>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</si>
  <si>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</si>
  <si>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</si>
  <si>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</si>
  <si>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</si>
  <si>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</si>
  <si>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</si>
  <si>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</si>
  <si>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</si>
  <si>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</si>
  <si>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</si>
  <si>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</si>
  <si>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</si>
  <si>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</si>
  <si>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</si>
  <si>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</si>
  <si>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</si>
  <si>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</si>
  <si>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</si>
  <si>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</si>
  <si>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</si>
  <si>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</si>
  <si>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</si>
  <si>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</si>
  <si>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</si>
  <si>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</si>
  <si>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</si>
  <si>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</si>
  <si>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</si>
  <si>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</si>
  <si>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</si>
  <si>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</si>
  <si>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</si>
  <si>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</si>
  <si>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</si>
  <si>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</si>
  <si>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</si>
  <si>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</si>
  <si>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</si>
  <si>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</si>
  <si>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</si>
  <si>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</si>
  <si>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</si>
  <si>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</si>
  <si>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</si>
  <si>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DERWENT LONDON</t>
  </si>
  <si>
    <t>HAMMERSON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</si>
  <si>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</si>
  <si>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</si>
  <si>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</si>
  <si>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</si>
  <si>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</si>
  <si>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</si>
  <si>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</si>
  <si>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</si>
  <si>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</si>
  <si>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</si>
  <si>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</si>
  <si>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</si>
  <si>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</si>
  <si>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</si>
  <si>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</si>
  <si>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</si>
  <si>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</si>
  <si>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</si>
  <si>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</si>
  <si>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</si>
  <si>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</si>
  <si>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</si>
  <si>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GB0002652740</t>
  </si>
  <si>
    <t>GB00BRJQ8J25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</si>
  <si>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</si>
  <si>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</si>
  <si>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</si>
  <si>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</si>
  <si>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</si>
  <si>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</si>
  <si>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</si>
  <si>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</si>
  <si>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</si>
  <si>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</si>
  <si>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</si>
  <si>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</si>
  <si>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</si>
  <si>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</si>
  <si>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</si>
  <si>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</si>
  <si>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</si>
  <si>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</si>
  <si>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</si>
  <si>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</si>
  <si>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</si>
  <si>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</si>
  <si>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</si>
  <si>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</si>
  <si>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</si>
  <si>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</si>
  <si>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</si>
  <si>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</si>
  <si>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</si>
  <si>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</si>
  <si>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</si>
  <si>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</si>
  <si>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</si>
  <si>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</si>
  <si>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</si>
  <si>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</si>
  <si>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</si>
  <si>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</si>
  <si>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</si>
  <si>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</si>
  <si>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</si>
  <si>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</si>
  <si>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</si>
  <si>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</si>
  <si>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</si>
  <si>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</si>
  <si>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</si>
  <si>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</si>
  <si>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</si>
  <si>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</si>
  <si>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</si>
  <si>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</si>
  <si>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</si>
  <si>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</si>
  <si>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FABEGE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</si>
  <si>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</si>
  <si>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</si>
  <si>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</si>
  <si>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</si>
  <si>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</si>
  <si>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</si>
  <si>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</si>
  <si>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</si>
  <si>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</si>
  <si>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</si>
  <si>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</si>
  <si>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</si>
  <si>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</si>
  <si>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</si>
  <si>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</si>
  <si>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</si>
  <si>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</si>
  <si>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</si>
  <si>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</si>
  <si>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</si>
  <si>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</si>
  <si>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</si>
  <si>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</si>
  <si>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</si>
  <si>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</si>
  <si>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</si>
  <si>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SE0011166974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</si>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</sst>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1166.066</v>
      </c>
      <c r="E12" s="14"/>
      <c r="F12" s="154">
        <v>1319.664</v>
      </c>
      <c r="G12" s="154">
        <v>1357.932</v>
      </c>
      <c r="H12" s="154">
        <v>1558.348</v>
      </c>
      <c r="I12" s="154">
        <v>1517.6610000000001</v>
      </c>
      <c r="J12" s="154">
        <v>1181.4949999999999</v>
      </c>
      <c r="K12" s="149">
        <v>848.90329999999994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1160.0450000000001</v>
      </c>
      <c r="E14" s="17"/>
      <c r="F14" s="155">
        <v>1306.5889999999999</v>
      </c>
      <c r="G14" s="155">
        <v>1333.682</v>
      </c>
      <c r="H14" s="155">
        <v>1539.431</v>
      </c>
      <c r="I14" s="155">
        <v>1488.32</v>
      </c>
      <c r="J14" s="155">
        <v>1169.4880000000001</v>
      </c>
      <c r="K14" s="150">
        <v>836.77440000000001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-5.16351561575412E-3</v>
      </c>
      <c r="E16" s="21"/>
      <c r="F16" s="156">
        <v>-9.9078250221268406E-3</v>
      </c>
      <c r="G16" s="156">
        <v>-1.78580370740213E-2</v>
      </c>
      <c r="H16" s="156">
        <v>-1.21391370861964E-2</v>
      </c>
      <c r="I16" s="156">
        <v>-1.93330394600639E-2</v>
      </c>
      <c r="J16" s="156">
        <v>-1.0162548296861E-2</v>
      </c>
      <c r="K16" s="151">
        <v>-1.4287728649423299E-2</v>
      </c>
    </row>
    <row r="17" spans="1:11" s="8" customFormat="1" ht="14.25">
      <c r="A17" s="145" t="s">
        <v>58</v>
      </c>
      <c r="B17" s="130"/>
      <c r="C17" s="22"/>
      <c r="D17" s="151">
        <v>-1.34212034773852E-2</v>
      </c>
      <c r="E17" s="21"/>
      <c r="F17" s="156">
        <v>-9.4223459574199794E-2</v>
      </c>
      <c r="G17" s="156">
        <v>-0.15281166527446499</v>
      </c>
      <c r="H17" s="156">
        <v>-0.131163750944644</v>
      </c>
      <c r="I17" s="156">
        <v>-0.16645291079491401</v>
      </c>
      <c r="J17" s="156">
        <v>-0.13581608026684699</v>
      </c>
      <c r="K17" s="151">
        <v>-0.17359230603539999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3048.64</v>
      </c>
      <c r="E22" s="29"/>
      <c r="F22" s="154">
        <v>2756.567</v>
      </c>
      <c r="G22" s="154">
        <v>2471.4810000000002</v>
      </c>
      <c r="H22" s="154">
        <v>3465.5680000000002</v>
      </c>
      <c r="I22" s="154">
        <v>2810.328</v>
      </c>
      <c r="J22" s="154">
        <v>2711.8389999999999</v>
      </c>
      <c r="K22" s="149">
        <v>1807.02</v>
      </c>
    </row>
    <row r="23" spans="1:11" s="32" customFormat="1" ht="15.75" customHeight="1">
      <c r="A23" s="145" t="s">
        <v>58</v>
      </c>
      <c r="B23" s="130"/>
      <c r="C23" s="22"/>
      <c r="D23" s="151">
        <v>2.53805774896163E-2</v>
      </c>
      <c r="E23" s="31"/>
      <c r="F23" s="156">
        <v>-7.4662343046373203E-2</v>
      </c>
      <c r="G23" s="156">
        <v>-0.152811494566503</v>
      </c>
      <c r="H23" s="156">
        <v>-0.107317151074882</v>
      </c>
      <c r="I23" s="156">
        <v>-0.16645296540530999</v>
      </c>
      <c r="J23" s="156">
        <v>-0.105125900289532</v>
      </c>
      <c r="K23" s="151">
        <v>-0.14871385136058199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3616.8359999999998</v>
      </c>
      <c r="E25" s="29"/>
      <c r="F25" s="154">
        <v>3428.26</v>
      </c>
      <c r="G25" s="154">
        <v>2730.402</v>
      </c>
      <c r="H25" s="154">
        <v>4529.107</v>
      </c>
      <c r="I25" s="154">
        <v>3156.4740000000002</v>
      </c>
      <c r="J25" s="154">
        <v>3342.7289999999998</v>
      </c>
      <c r="K25" s="149">
        <v>2129.491</v>
      </c>
    </row>
    <row r="26" spans="1:11" s="32" customFormat="1" ht="15.75" customHeight="1">
      <c r="A26" s="145" t="s">
        <v>58</v>
      </c>
      <c r="B26" s="130"/>
      <c r="C26" s="22"/>
      <c r="D26" s="151">
        <v>3.5990337956689301E-2</v>
      </c>
      <c r="E26" s="31"/>
      <c r="F26" s="156">
        <v>-6.2579297370608494E-2</v>
      </c>
      <c r="G26" s="156">
        <v>-0.15281153793883601</v>
      </c>
      <c r="H26" s="156">
        <v>-9.5423116875802294E-2</v>
      </c>
      <c r="I26" s="156">
        <v>-0.166453249829209</v>
      </c>
      <c r="J26" s="156">
        <v>-9.2445564718112702E-2</v>
      </c>
      <c r="K26" s="151">
        <v>-0.13714979864042301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1132.31</v>
      </c>
      <c r="E12" s="154">
        <v>834.20100000000002</v>
      </c>
      <c r="F12" s="154">
        <v>983.13879999999995</v>
      </c>
      <c r="G12" s="154">
        <v>109.587</v>
      </c>
      <c r="H12" s="154">
        <v>291.34109999999998</v>
      </c>
      <c r="I12" s="154">
        <v>1625.3040000000001</v>
      </c>
      <c r="J12" s="154">
        <v>831.81050000000005</v>
      </c>
      <c r="K12" s="154">
        <v>843.17319999999995</v>
      </c>
      <c r="L12" s="154">
        <v>1100.8920000000001</v>
      </c>
      <c r="M12" s="154">
        <v>4498.7070000000003</v>
      </c>
      <c r="N12" s="154">
        <v>5272.1130000000003</v>
      </c>
      <c r="O12" s="154">
        <v>5080.1099999999997</v>
      </c>
      <c r="P12" s="154">
        <v>3277.7669999999998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1115.809</v>
      </c>
      <c r="E14" s="155">
        <v>835.46090000000004</v>
      </c>
      <c r="F14" s="155">
        <v>973.21289999999999</v>
      </c>
      <c r="G14" s="155">
        <v>107.2634</v>
      </c>
      <c r="H14" s="155">
        <v>286.13650000000001</v>
      </c>
      <c r="I14" s="155">
        <v>1620.5409999999999</v>
      </c>
      <c r="J14" s="155">
        <v>816.21119999999996</v>
      </c>
      <c r="K14" s="155">
        <v>840.8374</v>
      </c>
      <c r="L14" s="155">
        <v>1098.9269999999999</v>
      </c>
      <c r="M14" s="155">
        <v>4387.4809999999998</v>
      </c>
      <c r="N14" s="155">
        <v>5146.9129999999996</v>
      </c>
      <c r="O14" s="155">
        <v>5052.6189999999997</v>
      </c>
      <c r="P14" s="155">
        <v>3270.4349999999999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-1.4572864321608E-2</v>
      </c>
      <c r="E16" s="156">
        <v>1.5103074678644E-3</v>
      </c>
      <c r="F16" s="156">
        <v>-1.0096132916328699E-2</v>
      </c>
      <c r="G16" s="156">
        <v>-2.12032449104365E-2</v>
      </c>
      <c r="H16" s="156">
        <v>-1.7864283480772101E-2</v>
      </c>
      <c r="I16" s="156">
        <v>-2.9305286887869601E-3</v>
      </c>
      <c r="J16" s="156">
        <v>-1.8753430018015001E-2</v>
      </c>
      <c r="K16" s="156">
        <v>-2.7702493390443501E-3</v>
      </c>
      <c r="L16" s="156">
        <v>-1.78491623156507E-3</v>
      </c>
      <c r="M16" s="156">
        <v>-2.4723992916186901E-2</v>
      </c>
      <c r="N16" s="156">
        <v>-2.3747594180929098E-2</v>
      </c>
      <c r="O16" s="156">
        <v>-5.4114969951437599E-3</v>
      </c>
      <c r="P16" s="156">
        <v>-2.2368887111256001E-3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-0.28355522737852501</v>
      </c>
      <c r="E17" s="156">
        <v>-1.28776170896545E-2</v>
      </c>
      <c r="F17" s="156">
        <v>-0.11102227338333499</v>
      </c>
      <c r="G17" s="156">
        <v>-4.3959021492859802E-2</v>
      </c>
      <c r="H17" s="156">
        <v>-0.28691637276382997</v>
      </c>
      <c r="I17" s="156">
        <v>-6.27070971607772E-2</v>
      </c>
      <c r="J17" s="156">
        <v>-9.0484314356934895E-2</v>
      </c>
      <c r="K17" s="156">
        <v>2.95360106690843E-2</v>
      </c>
      <c r="L17" s="156">
        <v>1.4502159306806E-2</v>
      </c>
      <c r="M17" s="156">
        <v>-0.20120710645647799</v>
      </c>
      <c r="N17" s="156">
        <v>-0.16639799945094999</v>
      </c>
      <c r="O17" s="156">
        <v>-1.8835963917316699E-2</v>
      </c>
      <c r="P17" s="156">
        <v>-5.8661295612745202E-3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2213.79</v>
      </c>
      <c r="E22" s="154">
        <v>1285.4739999999999</v>
      </c>
      <c r="F22" s="154">
        <v>2779.9430000000002</v>
      </c>
      <c r="G22" s="154">
        <v>166.04230000000001</v>
      </c>
      <c r="H22" s="154">
        <v>777.00890000000004</v>
      </c>
      <c r="I22" s="154">
        <v>4236.8190000000004</v>
      </c>
      <c r="J22" s="154">
        <v>2675.0450000000001</v>
      </c>
      <c r="K22" s="154">
        <v>1546.549</v>
      </c>
      <c r="L22" s="154">
        <v>2012.106</v>
      </c>
      <c r="M22" s="154">
        <v>8895.2060000000001</v>
      </c>
      <c r="N22" s="154">
        <v>8641.9650000000001</v>
      </c>
      <c r="O22" s="154">
        <v>11456.84</v>
      </c>
      <c r="P22" s="154">
        <v>6651.9750000000004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-0.25458202799858898</v>
      </c>
      <c r="E23" s="156">
        <v>6.6946179941984596E-4</v>
      </c>
      <c r="F23" s="156">
        <v>-8.0970779230439396E-2</v>
      </c>
      <c r="G23" s="156">
        <v>-2.46781670500388E-2</v>
      </c>
      <c r="H23" s="156">
        <v>-0.26816921014982098</v>
      </c>
      <c r="I23" s="156">
        <v>-2.0199053550941301E-2</v>
      </c>
      <c r="J23" s="156">
        <v>-6.16659271198539E-2</v>
      </c>
      <c r="K23" s="156">
        <v>3.01337033215681E-2</v>
      </c>
      <c r="L23" s="156">
        <v>1.45027937693045E-2</v>
      </c>
      <c r="M23" s="156">
        <v>-0.19107046136016301</v>
      </c>
      <c r="N23" s="156">
        <v>-0.166398106610609</v>
      </c>
      <c r="O23" s="156">
        <v>-3.8275398535414498E-3</v>
      </c>
      <c r="P23" s="156">
        <v>-5.8661886676388804E-3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2538.5549999999998</v>
      </c>
      <c r="E25" s="154">
        <v>1505.357</v>
      </c>
      <c r="F25" s="154">
        <v>3614.5830000000001</v>
      </c>
      <c r="G25" s="154">
        <v>178.74199999999999</v>
      </c>
      <c r="H25" s="154">
        <v>1119.6389999999999</v>
      </c>
      <c r="I25" s="154">
        <v>5557.5749999999998</v>
      </c>
      <c r="J25" s="154">
        <v>3829.5830000000001</v>
      </c>
      <c r="K25" s="154">
        <v>1673.7919999999999</v>
      </c>
      <c r="L25" s="154">
        <v>2149.56</v>
      </c>
      <c r="M25" s="154">
        <v>14275.05</v>
      </c>
      <c r="N25" s="154">
        <v>9488.2810000000009</v>
      </c>
      <c r="O25" s="154">
        <v>13371.11</v>
      </c>
      <c r="P25" s="154">
        <v>7124.83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-0.24409387623597001</v>
      </c>
      <c r="E26" s="156">
        <v>5.8075788503104703E-3</v>
      </c>
      <c r="F26" s="156">
        <v>-6.5587552138603705E-2</v>
      </c>
      <c r="G26" s="156">
        <v>-1.9243442080098101E-2</v>
      </c>
      <c r="H26" s="156">
        <v>-0.23221946402611299</v>
      </c>
      <c r="I26" s="156">
        <v>-5.0253820283960903E-3</v>
      </c>
      <c r="J26" s="156">
        <v>7.9757196164222909E-3</v>
      </c>
      <c r="K26" s="156">
        <v>3.1143923441910401E-2</v>
      </c>
      <c r="L26" s="156">
        <v>1.4502808388210201E-2</v>
      </c>
      <c r="M26" s="156">
        <v>-0.18227358652689499</v>
      </c>
      <c r="N26" s="156">
        <v>-0.16639810568525501</v>
      </c>
      <c r="O26" s="156">
        <v>6.3741775436874102E-3</v>
      </c>
      <c r="P26" s="156">
        <v>-5.8661575091616402E-3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2112.3110000000001</v>
      </c>
      <c r="C7" s="173">
        <v>0.49857106778099997</v>
      </c>
      <c r="D7" s="173">
        <v>1.7703725672000001E-2</v>
      </c>
      <c r="E7" s="173">
        <v>1.0868863338999999E-2</v>
      </c>
      <c r="F7" s="173">
        <v>8.012788584000001E-3</v>
      </c>
      <c r="G7" s="169" t="s">
        <v>62</v>
      </c>
    </row>
    <row r="8" spans="1:7">
      <c r="A8" s="170" t="s">
        <v>61</v>
      </c>
      <c r="B8" s="171">
        <v>2124.42</v>
      </c>
      <c r="C8" s="174">
        <v>0.50142916825000006</v>
      </c>
      <c r="D8" s="174">
        <v>1.7805213764000002E-2</v>
      </c>
      <c r="E8" s="174">
        <v>1.093117001E-2</v>
      </c>
      <c r="F8" s="174">
        <v>8.0587225669999998E-3</v>
      </c>
      <c r="G8" s="172" t="s">
        <v>63</v>
      </c>
    </row>
    <row r="9" spans="1:7">
      <c r="A9" s="176" t="s">
        <v>291</v>
      </c>
      <c r="B9" s="177">
        <v>4236.7299999999996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355.9264</v>
      </c>
      <c r="C11" s="173">
        <v>1.6078377519000001E-2</v>
      </c>
      <c r="D11" s="173">
        <v>2.9830945090000001E-3</v>
      </c>
      <c r="E11" s="173">
        <v>1.8314137459999999E-3</v>
      </c>
      <c r="F11" s="173">
        <v>1.3501624500000002E-3</v>
      </c>
      <c r="G11" s="169" t="s">
        <v>77</v>
      </c>
    </row>
    <row r="12" spans="1:7">
      <c r="A12" s="148" t="s">
        <v>65</v>
      </c>
      <c r="B12" s="180">
        <v>364.00880000000001</v>
      </c>
      <c r="C12" s="182">
        <v>1.6443486367999999E-2</v>
      </c>
      <c r="D12" s="182">
        <v>3.0508348140000003E-3</v>
      </c>
      <c r="E12" s="182">
        <v>1.8730016090000002E-3</v>
      </c>
      <c r="F12" s="182">
        <v>1.380822027E-3</v>
      </c>
      <c r="G12" s="181" t="s">
        <v>78</v>
      </c>
    </row>
    <row r="13" spans="1:7">
      <c r="A13" s="148" t="s">
        <v>66</v>
      </c>
      <c r="B13" s="180">
        <v>462.78640000000001</v>
      </c>
      <c r="C13" s="182">
        <v>2.0905598601000001E-2</v>
      </c>
      <c r="D13" s="182">
        <v>3.8787107910000004E-3</v>
      </c>
      <c r="E13" s="182">
        <v>2.3812602110000001E-3</v>
      </c>
      <c r="F13" s="182">
        <v>1.755522545E-3</v>
      </c>
      <c r="G13" s="181" t="s">
        <v>79</v>
      </c>
    </row>
    <row r="14" spans="1:7">
      <c r="A14" s="148" t="s">
        <v>67</v>
      </c>
      <c r="B14" s="180">
        <v>523.33910000000003</v>
      </c>
      <c r="C14" s="182">
        <v>2.3640965154999999E-2</v>
      </c>
      <c r="D14" s="182">
        <v>4.3862157889999996E-3</v>
      </c>
      <c r="E14" s="182">
        <v>2.6928331849999996E-3</v>
      </c>
      <c r="F14" s="182">
        <v>1.9852216680000001E-3</v>
      </c>
      <c r="G14" s="181" t="s">
        <v>80</v>
      </c>
    </row>
    <row r="15" spans="1:7">
      <c r="A15" s="148" t="s">
        <v>68</v>
      </c>
      <c r="B15" s="180">
        <v>549.02670000000001</v>
      </c>
      <c r="C15" s="182">
        <v>2.4801359355999999E-2</v>
      </c>
      <c r="D15" s="182">
        <v>4.6015090029999997E-3</v>
      </c>
      <c r="E15" s="182">
        <v>2.8250083310000004E-3</v>
      </c>
      <c r="F15" s="182">
        <v>2.0826643779999999E-3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2.7065541068E-2</v>
      </c>
      <c r="D16" s="182">
        <v>5.0215929339999998E-3</v>
      </c>
      <c r="E16" s="182">
        <v>3.0829108150000001E-3</v>
      </c>
      <c r="F16" s="182">
        <v>2.2727963190000001E-3</v>
      </c>
      <c r="G16" s="181" t="s">
        <v>82</v>
      </c>
    </row>
    <row r="17" spans="1:7">
      <c r="A17" s="148" t="s">
        <v>70</v>
      </c>
      <c r="B17" s="180">
        <v>960.18499999999995</v>
      </c>
      <c r="C17" s="182">
        <v>4.3374745222000001E-2</v>
      </c>
      <c r="D17" s="182">
        <v>8.0475137580000005E-3</v>
      </c>
      <c r="E17" s="182">
        <v>4.9406169570000002E-3</v>
      </c>
      <c r="F17" s="182">
        <v>3.642342158E-3</v>
      </c>
      <c r="G17" s="181" t="s">
        <v>83</v>
      </c>
    </row>
    <row r="18" spans="1:7">
      <c r="A18" s="148" t="s">
        <v>71</v>
      </c>
      <c r="B18" s="180">
        <v>1148.6993</v>
      </c>
      <c r="C18" s="182">
        <v>5.1890562209000006E-2</v>
      </c>
      <c r="D18" s="182">
        <v>9.6274920149999992E-3</v>
      </c>
      <c r="E18" s="182">
        <v>5.9106143509999997E-3</v>
      </c>
      <c r="F18" s="182">
        <v>4.3574476660000003E-3</v>
      </c>
      <c r="G18" s="181" t="s">
        <v>84</v>
      </c>
    </row>
    <row r="19" spans="1:7">
      <c r="A19" s="148" t="s">
        <v>72</v>
      </c>
      <c r="B19" s="180">
        <v>1465.0205000000001</v>
      </c>
      <c r="C19" s="182">
        <v>6.6179841315000001E-2</v>
      </c>
      <c r="D19" s="182">
        <v>1.2278646959E-2</v>
      </c>
      <c r="E19" s="182">
        <v>7.5382401570000005E-3</v>
      </c>
      <c r="F19" s="182">
        <v>5.5573727250000007E-3</v>
      </c>
      <c r="G19" s="181" t="s">
        <v>85</v>
      </c>
    </row>
    <row r="20" spans="1:7">
      <c r="A20" s="148" t="s">
        <v>73</v>
      </c>
      <c r="B20" s="180">
        <v>2072.7374</v>
      </c>
      <c r="C20" s="182">
        <v>9.3632431915000008E-2</v>
      </c>
      <c r="D20" s="182">
        <v>1.7372050952E-2</v>
      </c>
      <c r="E20" s="182">
        <v>1.0665237997000001E-2</v>
      </c>
      <c r="F20" s="182">
        <v>7.8626710629999992E-3</v>
      </c>
      <c r="G20" s="181" t="s">
        <v>86</v>
      </c>
    </row>
    <row r="21" spans="1:7">
      <c r="A21" s="148" t="s">
        <v>74</v>
      </c>
      <c r="B21" s="180">
        <v>2693.2991000000002</v>
      </c>
      <c r="C21" s="182">
        <v>0.12166526478799999</v>
      </c>
      <c r="D21" s="182">
        <v>2.2573109934E-2</v>
      </c>
      <c r="E21" s="182">
        <v>1.3858328554999999E-2</v>
      </c>
      <c r="F21" s="182">
        <v>1.0216694550000001E-2</v>
      </c>
      <c r="G21" s="181" t="s">
        <v>87</v>
      </c>
    </row>
    <row r="22" spans="1:7">
      <c r="A22" s="148" t="s">
        <v>75</v>
      </c>
      <c r="B22" s="180">
        <v>4930.9223000000002</v>
      </c>
      <c r="C22" s="182">
        <v>0.22274613587400002</v>
      </c>
      <c r="D22" s="182">
        <v>4.1327103682999994E-2</v>
      </c>
      <c r="E22" s="182">
        <v>2.5371983867E-2</v>
      </c>
      <c r="F22" s="182">
        <v>1.8704839351000001E-2</v>
      </c>
      <c r="G22" s="181" t="s">
        <v>88</v>
      </c>
    </row>
    <row r="23" spans="1:7">
      <c r="A23" s="170" t="s">
        <v>76</v>
      </c>
      <c r="B23" s="171">
        <v>6011.8559999999998</v>
      </c>
      <c r="C23" s="174">
        <v>0.271575500882</v>
      </c>
      <c r="D23" s="174">
        <v>5.0386637859000001E-2</v>
      </c>
      <c r="E23" s="174">
        <v>3.0933911378999999E-2</v>
      </c>
      <c r="F23" s="174">
        <v>2.2805226658E-2</v>
      </c>
      <c r="G23" s="172" t="s">
        <v>89</v>
      </c>
    </row>
    <row r="24" spans="1:7">
      <c r="A24" s="176" t="s">
        <v>292</v>
      </c>
      <c r="B24" s="177">
        <v>22136.959999999999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286.57130000000001</v>
      </c>
      <c r="C26" s="173">
        <v>8.2236464710000005E-3</v>
      </c>
      <c r="D26" s="183"/>
      <c r="E26" s="173">
        <v>1.474548159E-3</v>
      </c>
      <c r="F26" s="173">
        <v>1.08707252E-3</v>
      </c>
      <c r="G26" s="169" t="s">
        <v>105</v>
      </c>
    </row>
    <row r="27" spans="1:7">
      <c r="A27" s="148" t="s">
        <v>91</v>
      </c>
      <c r="B27" s="180">
        <v>427.20429999999999</v>
      </c>
      <c r="C27" s="182">
        <v>1.2259347443E-2</v>
      </c>
      <c r="D27" s="165"/>
      <c r="E27" s="182">
        <v>2.198173069E-3</v>
      </c>
      <c r="F27" s="182">
        <v>1.620546282E-3</v>
      </c>
      <c r="G27" s="181" t="s">
        <v>106</v>
      </c>
    </row>
    <row r="28" spans="1:7">
      <c r="A28" s="148" t="s">
        <v>92</v>
      </c>
      <c r="B28" s="180">
        <v>612.73400000000004</v>
      </c>
      <c r="C28" s="182">
        <v>1.7583434896000002E-2</v>
      </c>
      <c r="D28" s="165"/>
      <c r="E28" s="182">
        <v>3.1528132499999998E-3</v>
      </c>
      <c r="F28" s="182">
        <v>2.324330082E-3</v>
      </c>
      <c r="G28" s="181" t="s">
        <v>107</v>
      </c>
    </row>
    <row r="29" spans="1:7">
      <c r="A29" s="148" t="s">
        <v>93</v>
      </c>
      <c r="B29" s="180">
        <v>631.6789</v>
      </c>
      <c r="C29" s="182">
        <v>1.8127090732999999E-2</v>
      </c>
      <c r="D29" s="165"/>
      <c r="E29" s="182">
        <v>3.2502939380000002E-3</v>
      </c>
      <c r="F29" s="182">
        <v>2.3961951999999999E-3</v>
      </c>
      <c r="G29" s="181" t="s">
        <v>108</v>
      </c>
    </row>
    <row r="30" spans="1:7">
      <c r="A30" s="148" t="s">
        <v>94</v>
      </c>
      <c r="B30" s="180">
        <v>827.4597</v>
      </c>
      <c r="C30" s="182">
        <v>2.3745350778E-2</v>
      </c>
      <c r="D30" s="165"/>
      <c r="E30" s="182">
        <v>4.2576809940000002E-3</v>
      </c>
      <c r="F30" s="182">
        <v>3.1388652700000005E-3</v>
      </c>
      <c r="G30" s="181" t="s">
        <v>109</v>
      </c>
    </row>
    <row r="31" spans="1:7">
      <c r="A31" s="148" t="s">
        <v>95</v>
      </c>
      <c r="B31" s="180">
        <v>988.82299999999998</v>
      </c>
      <c r="C31" s="182">
        <v>2.8375942649999999E-2</v>
      </c>
      <c r="D31" s="165"/>
      <c r="E31" s="182">
        <v>5.0879733400000004E-3</v>
      </c>
      <c r="F31" s="182">
        <v>3.7509768430000002E-3</v>
      </c>
      <c r="G31" s="181" t="s">
        <v>110</v>
      </c>
    </row>
    <row r="32" spans="1:7">
      <c r="A32" s="148" t="s">
        <v>96</v>
      </c>
      <c r="B32" s="180">
        <v>1093.7225000000001</v>
      </c>
      <c r="C32" s="182">
        <v>3.1386210610999998E-2</v>
      </c>
      <c r="D32" s="165"/>
      <c r="E32" s="182">
        <v>5.627732083E-3</v>
      </c>
      <c r="F32" s="182">
        <v>4.1489000259999995E-3</v>
      </c>
      <c r="G32" s="181" t="s">
        <v>111</v>
      </c>
    </row>
    <row r="33" spans="1:7">
      <c r="A33" s="148" t="s">
        <v>97</v>
      </c>
      <c r="B33" s="180">
        <v>1198.2849000000001</v>
      </c>
      <c r="C33" s="182">
        <v>3.438680492E-2</v>
      </c>
      <c r="D33" s="165"/>
      <c r="E33" s="182">
        <v>6.1657562829999998E-3</v>
      </c>
      <c r="F33" s="182">
        <v>4.5455444620000002E-3</v>
      </c>
      <c r="G33" s="181" t="s">
        <v>112</v>
      </c>
    </row>
    <row r="34" spans="1:7">
      <c r="A34" s="148" t="s">
        <v>98</v>
      </c>
      <c r="B34" s="180">
        <v>1378.1890000000001</v>
      </c>
      <c r="C34" s="182">
        <v>3.9549456298000003E-2</v>
      </c>
      <c r="D34" s="165"/>
      <c r="E34" s="182">
        <v>7.0914500259999999E-3</v>
      </c>
      <c r="F34" s="182">
        <v>5.2279882489999997E-3</v>
      </c>
      <c r="G34" s="181" t="s">
        <v>113</v>
      </c>
    </row>
    <row r="35" spans="1:7">
      <c r="A35" s="148" t="s">
        <v>99</v>
      </c>
      <c r="B35" s="180">
        <v>1612.2189000000001</v>
      </c>
      <c r="C35" s="182">
        <v>4.6265338736999999E-2</v>
      </c>
      <c r="D35" s="165"/>
      <c r="E35" s="182">
        <v>8.2956472299999997E-3</v>
      </c>
      <c r="F35" s="182">
        <v>6.1157515139999997E-3</v>
      </c>
      <c r="G35" s="181" t="s">
        <v>114</v>
      </c>
    </row>
    <row r="36" spans="1:7">
      <c r="A36" s="148" t="s">
        <v>100</v>
      </c>
      <c r="B36" s="180">
        <v>1961.8159000000001</v>
      </c>
      <c r="C36" s="182">
        <v>5.6297613898999996E-2</v>
      </c>
      <c r="D36" s="165"/>
      <c r="E36" s="182">
        <v>1.0094493147E-2</v>
      </c>
      <c r="F36" s="182">
        <v>7.4419041740000002E-3</v>
      </c>
      <c r="G36" s="181" t="s">
        <v>115</v>
      </c>
    </row>
    <row r="37" spans="1:7">
      <c r="A37" s="148" t="s">
        <v>101</v>
      </c>
      <c r="B37" s="180">
        <v>2678.7483000000002</v>
      </c>
      <c r="C37" s="182">
        <v>7.6871197510000003E-2</v>
      </c>
      <c r="D37" s="165"/>
      <c r="E37" s="182">
        <v>1.3783457641E-2</v>
      </c>
      <c r="F37" s="182">
        <v>1.0161497904E-2</v>
      </c>
      <c r="G37" s="181" t="s">
        <v>116</v>
      </c>
    </row>
    <row r="38" spans="1:7">
      <c r="A38" s="148" t="s">
        <v>102</v>
      </c>
      <c r="B38" s="180">
        <v>3393.1860999999999</v>
      </c>
      <c r="C38" s="182">
        <v>9.7373194368999993E-2</v>
      </c>
      <c r="D38" s="165"/>
      <c r="E38" s="182">
        <v>1.7459586209E-2</v>
      </c>
      <c r="F38" s="182">
        <v>1.2871628679E-2</v>
      </c>
      <c r="G38" s="181" t="s">
        <v>117</v>
      </c>
    </row>
    <row r="39" spans="1:7">
      <c r="A39" s="148" t="s">
        <v>103</v>
      </c>
      <c r="B39" s="180">
        <v>7127.3292000000001</v>
      </c>
      <c r="C39" s="182">
        <v>0.204530724537</v>
      </c>
      <c r="D39" s="165"/>
      <c r="E39" s="182">
        <v>3.6673561348999996E-2</v>
      </c>
      <c r="F39" s="182">
        <v>2.7036635254000001E-2</v>
      </c>
      <c r="G39" s="181" t="s">
        <v>118</v>
      </c>
    </row>
    <row r="40" spans="1:7">
      <c r="A40" s="170" t="s">
        <v>104</v>
      </c>
      <c r="B40" s="171">
        <v>10629.2675</v>
      </c>
      <c r="C40" s="174">
        <v>0.30502474658699996</v>
      </c>
      <c r="D40" s="184"/>
      <c r="E40" s="174">
        <v>5.4692730309000001E-2</v>
      </c>
      <c r="F40" s="174">
        <v>4.0320801853E-2</v>
      </c>
      <c r="G40" s="172" t="s">
        <v>119</v>
      </c>
    </row>
    <row r="41" spans="1:7">
      <c r="A41" s="176" t="s">
        <v>293</v>
      </c>
      <c r="B41" s="177">
        <v>34847.230000000003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340.42189999999999</v>
      </c>
      <c r="C43" s="173">
        <v>1.6965422965000001E-2</v>
      </c>
      <c r="D43" s="173">
        <v>2.8531480120000002E-3</v>
      </c>
      <c r="E43" s="173">
        <v>1.7516355820000001E-3</v>
      </c>
      <c r="F43" s="173">
        <v>1.2913480610000001E-3</v>
      </c>
      <c r="G43" s="169" t="s">
        <v>124</v>
      </c>
    </row>
    <row r="44" spans="1:7">
      <c r="A44" s="148" t="s">
        <v>121</v>
      </c>
      <c r="B44" s="180">
        <v>2088.8361</v>
      </c>
      <c r="C44" s="182">
        <v>0.10410020019299999</v>
      </c>
      <c r="D44" s="182">
        <v>1.7506977564999998E-2</v>
      </c>
      <c r="E44" s="182">
        <v>1.0748073606999999E-2</v>
      </c>
      <c r="F44" s="182">
        <v>7.9237394760000007E-3</v>
      </c>
      <c r="G44" s="181" t="s">
        <v>125</v>
      </c>
    </row>
    <row r="45" spans="1:7">
      <c r="A45" s="148" t="s">
        <v>122</v>
      </c>
      <c r="B45" s="180">
        <v>3355.6030999999998</v>
      </c>
      <c r="C45" s="182">
        <v>0.16723138520900002</v>
      </c>
      <c r="D45" s="182">
        <v>2.8124019969999997E-2</v>
      </c>
      <c r="E45" s="182">
        <v>1.7266203468000001E-2</v>
      </c>
      <c r="F45" s="182">
        <v>1.2729062251000001E-2</v>
      </c>
      <c r="G45" s="181" t="s">
        <v>126</v>
      </c>
    </row>
    <row r="46" spans="1:7">
      <c r="A46" s="170" t="s">
        <v>123</v>
      </c>
      <c r="B46" s="171">
        <v>14280.771199999999</v>
      </c>
      <c r="C46" s="174">
        <v>0.71170310625699995</v>
      </c>
      <c r="D46" s="174">
        <v>0.11969016669800001</v>
      </c>
      <c r="E46" s="174">
        <v>7.3481485703999996E-2</v>
      </c>
      <c r="F46" s="174">
        <v>5.4172326160999998E-2</v>
      </c>
      <c r="G46" s="172" t="s">
        <v>127</v>
      </c>
    </row>
    <row r="47" spans="1:7">
      <c r="A47" s="176" t="s">
        <v>294</v>
      </c>
      <c r="B47" s="177">
        <v>20065.63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8.5374273617000007E-2</v>
      </c>
      <c r="D49" s="173">
        <v>8.2856868419999997E-3</v>
      </c>
      <c r="E49" s="173">
        <v>5.0868387609999998E-3</v>
      </c>
      <c r="F49" s="173">
        <v>3.7501404040000005E-3</v>
      </c>
      <c r="G49" s="169" t="s">
        <v>131</v>
      </c>
    </row>
    <row r="50" spans="1:7">
      <c r="A50" s="148" t="s">
        <v>129</v>
      </c>
      <c r="B50" s="180">
        <v>3064.2233999999999</v>
      </c>
      <c r="C50" s="182">
        <v>0.264621874792</v>
      </c>
      <c r="D50" s="182">
        <v>2.5681905018000002E-2</v>
      </c>
      <c r="E50" s="182">
        <v>1.5766913762000002E-2</v>
      </c>
      <c r="F50" s="182">
        <v>1.1623749665E-2</v>
      </c>
      <c r="G50" s="181" t="s">
        <v>132</v>
      </c>
    </row>
    <row r="51" spans="1:7">
      <c r="A51" s="170" t="s">
        <v>130</v>
      </c>
      <c r="B51" s="171">
        <v>7526.8</v>
      </c>
      <c r="C51" s="174">
        <v>0.65000349752100006</v>
      </c>
      <c r="D51" s="174">
        <v>6.3083704239999996E-2</v>
      </c>
      <c r="E51" s="174">
        <v>3.8729032126999997E-2</v>
      </c>
      <c r="F51" s="174">
        <v>2.8551977959E-2</v>
      </c>
      <c r="G51" s="172" t="s">
        <v>133</v>
      </c>
    </row>
    <row r="52" spans="1:7">
      <c r="A52" s="176" t="s">
        <v>295</v>
      </c>
      <c r="B52" s="177">
        <v>11579.63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543.36429999999996</v>
      </c>
      <c r="C54" s="173">
        <v>0.22154172018000001</v>
      </c>
      <c r="D54" s="173">
        <v>4.5540512299999999E-3</v>
      </c>
      <c r="E54" s="173">
        <v>2.79587254E-3</v>
      </c>
      <c r="F54" s="173">
        <v>2.0611847690000002E-3</v>
      </c>
      <c r="G54" s="169" t="s">
        <v>136</v>
      </c>
    </row>
    <row r="55" spans="1:7">
      <c r="A55" s="170" t="s">
        <v>135</v>
      </c>
      <c r="B55" s="171">
        <v>1909.2878000000001</v>
      </c>
      <c r="C55" s="174">
        <v>0.77845913603700001</v>
      </c>
      <c r="D55" s="174">
        <v>1.6002145252E-2</v>
      </c>
      <c r="E55" s="174">
        <v>9.8242106270000004E-3</v>
      </c>
      <c r="F55" s="174">
        <v>7.2426453719999992E-3</v>
      </c>
      <c r="G55" s="172" t="s">
        <v>137</v>
      </c>
    </row>
    <row r="56" spans="1:7">
      <c r="A56" s="176" t="s">
        <v>296</v>
      </c>
      <c r="B56" s="177">
        <v>2452.65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7.8360590020000002E-3</v>
      </c>
      <c r="D58" s="173">
        <v>2.8803056519999997E-3</v>
      </c>
      <c r="E58" s="173">
        <v>1.7683084960000001E-3</v>
      </c>
      <c r="F58" s="173">
        <v>1.303639735E-3</v>
      </c>
      <c r="G58" s="169" t="s">
        <v>150</v>
      </c>
    </row>
    <row r="59" spans="1:7">
      <c r="A59" s="148" t="s">
        <v>139</v>
      </c>
      <c r="B59" s="180">
        <v>389.20650000000001</v>
      </c>
      <c r="C59" s="182">
        <v>8.8745433689999993E-3</v>
      </c>
      <c r="D59" s="182">
        <v>3.262022072E-3</v>
      </c>
      <c r="E59" s="182">
        <v>2.0026559819999999E-3</v>
      </c>
      <c r="F59" s="182">
        <v>1.4764063629999998E-3</v>
      </c>
      <c r="G59" s="181" t="s">
        <v>151</v>
      </c>
    </row>
    <row r="60" spans="1:7">
      <c r="A60" s="148" t="s">
        <v>140</v>
      </c>
      <c r="B60" s="180">
        <v>961.39779999999996</v>
      </c>
      <c r="C60" s="182">
        <v>2.1921438801E-2</v>
      </c>
      <c r="D60" s="182">
        <v>8.0576784920000002E-3</v>
      </c>
      <c r="E60" s="182">
        <v>4.9468574009999995E-3</v>
      </c>
      <c r="F60" s="182">
        <v>3.6469427640000002E-3</v>
      </c>
      <c r="G60" s="181" t="s">
        <v>152</v>
      </c>
    </row>
    <row r="61" spans="1:7">
      <c r="A61" s="148" t="s">
        <v>141</v>
      </c>
      <c r="B61" s="180">
        <v>1102.9534000000001</v>
      </c>
      <c r="C61" s="182">
        <v>2.5149137493999999E-2</v>
      </c>
      <c r="D61" s="182">
        <v>9.2440859430000001E-3</v>
      </c>
      <c r="E61" s="182">
        <v>5.6752295350000004E-3</v>
      </c>
      <c r="F61" s="182">
        <v>4.1839162949999995E-3</v>
      </c>
      <c r="G61" s="181" t="s">
        <v>153</v>
      </c>
    </row>
    <row r="62" spans="1:7">
      <c r="A62" s="148" t="s">
        <v>142</v>
      </c>
      <c r="B62" s="180">
        <v>1269.3052</v>
      </c>
      <c r="C62" s="182">
        <v>2.8942230013E-2</v>
      </c>
      <c r="D62" s="182">
        <v>1.0638315596000002E-2</v>
      </c>
      <c r="E62" s="182">
        <v>6.5311901299999996E-3</v>
      </c>
      <c r="F62" s="182">
        <v>4.8149511210000004E-3</v>
      </c>
      <c r="G62" s="181" t="s">
        <v>154</v>
      </c>
    </row>
    <row r="63" spans="1:7">
      <c r="A63" s="148" t="s">
        <v>143</v>
      </c>
      <c r="B63" s="180">
        <v>1824.2992999999999</v>
      </c>
      <c r="C63" s="182">
        <v>4.1597001221000005E-2</v>
      </c>
      <c r="D63" s="182">
        <v>1.5289838641E-2</v>
      </c>
      <c r="E63" s="182">
        <v>9.3869036239999995E-3</v>
      </c>
      <c r="F63" s="182">
        <v>6.9202520869999992E-3</v>
      </c>
      <c r="G63" s="181" t="s">
        <v>155</v>
      </c>
    </row>
    <row r="64" spans="1:7">
      <c r="A64" s="148" t="s">
        <v>144</v>
      </c>
      <c r="B64" s="180">
        <v>2074.7028</v>
      </c>
      <c r="C64" s="182">
        <v>4.7306609669000001E-2</v>
      </c>
      <c r="D64" s="182">
        <v>1.7388523386000002E-2</v>
      </c>
      <c r="E64" s="182">
        <v>1.0675350932E-2</v>
      </c>
      <c r="F64" s="182">
        <v>7.8701265629999989E-3</v>
      </c>
      <c r="G64" s="181" t="s">
        <v>156</v>
      </c>
    </row>
    <row r="65" spans="1:7">
      <c r="A65" s="148" t="s">
        <v>145</v>
      </c>
      <c r="B65" s="180">
        <v>2074.9576999999999</v>
      </c>
      <c r="C65" s="182">
        <v>4.7312421804999998E-2</v>
      </c>
      <c r="D65" s="182">
        <v>1.7390659757E-2</v>
      </c>
      <c r="E65" s="182">
        <v>1.0676662516E-2</v>
      </c>
      <c r="F65" s="182">
        <v>7.8710934950000002E-3</v>
      </c>
      <c r="G65" s="181" t="s">
        <v>157</v>
      </c>
    </row>
    <row r="66" spans="1:7">
      <c r="A66" s="148" t="s">
        <v>146</v>
      </c>
      <c r="B66" s="180">
        <v>4895.5114999999996</v>
      </c>
      <c r="C66" s="182">
        <v>0.11162565147100001</v>
      </c>
      <c r="D66" s="182">
        <v>4.1030318271999995E-2</v>
      </c>
      <c r="E66" s="182">
        <v>2.5189778146999998E-2</v>
      </c>
      <c r="F66" s="182">
        <v>1.8570512894E-2</v>
      </c>
      <c r="G66" s="181" t="s">
        <v>158</v>
      </c>
    </row>
    <row r="67" spans="1:7">
      <c r="A67" s="148" t="s">
        <v>147</v>
      </c>
      <c r="B67" s="180">
        <v>5179.3289000000004</v>
      </c>
      <c r="C67" s="182">
        <v>0.11809715136899999</v>
      </c>
      <c r="D67" s="182">
        <v>4.3409051986000001E-2</v>
      </c>
      <c r="E67" s="182">
        <v>2.6650156156999998E-2</v>
      </c>
      <c r="F67" s="182">
        <v>1.9647138836999999E-2</v>
      </c>
      <c r="G67" s="181" t="s">
        <v>159</v>
      </c>
    </row>
    <row r="68" spans="1:7">
      <c r="A68" s="148" t="s">
        <v>148</v>
      </c>
      <c r="B68" s="180">
        <v>10395.848900000001</v>
      </c>
      <c r="C68" s="182">
        <v>0.237042320513</v>
      </c>
      <c r="D68" s="182">
        <v>8.7129810454999998E-2</v>
      </c>
      <c r="E68" s="182">
        <v>5.3491678540000004E-2</v>
      </c>
      <c r="F68" s="182">
        <v>3.9435357477999998E-2</v>
      </c>
      <c r="G68" s="181" t="s">
        <v>160</v>
      </c>
    </row>
    <row r="69" spans="1:7">
      <c r="A69" s="170" t="s">
        <v>149</v>
      </c>
      <c r="B69" s="171">
        <v>13345.3349</v>
      </c>
      <c r="C69" s="174">
        <v>0.30429541475099997</v>
      </c>
      <c r="D69" s="174">
        <v>0.111850077034</v>
      </c>
      <c r="E69" s="174">
        <v>6.8668212798000006E-2</v>
      </c>
      <c r="F69" s="174">
        <v>5.0623865111999997E-2</v>
      </c>
      <c r="G69" s="172" t="s">
        <v>161</v>
      </c>
    </row>
    <row r="70" spans="1:7">
      <c r="A70" s="176" t="s">
        <v>297</v>
      </c>
      <c r="B70" s="177">
        <v>43856.51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289.37639999999999</v>
      </c>
      <c r="C72" s="173">
        <v>4.5793672710000002E-3</v>
      </c>
      <c r="D72" s="183"/>
      <c r="E72" s="183"/>
      <c r="F72" s="173">
        <v>1.097713317E-3</v>
      </c>
      <c r="G72" s="169" t="s">
        <v>186</v>
      </c>
    </row>
    <row r="73" spans="1:7">
      <c r="A73" s="148" t="s">
        <v>163</v>
      </c>
      <c r="B73" s="180">
        <v>388.9579</v>
      </c>
      <c r="C73" s="182">
        <v>6.155239602E-3</v>
      </c>
      <c r="D73" s="165"/>
      <c r="E73" s="165"/>
      <c r="F73" s="182">
        <v>1.475463329E-3</v>
      </c>
      <c r="G73" s="181" t="s">
        <v>187</v>
      </c>
    </row>
    <row r="74" spans="1:7">
      <c r="A74" s="148" t="s">
        <v>164</v>
      </c>
      <c r="B74" s="180">
        <v>394.25170000000003</v>
      </c>
      <c r="C74" s="182">
        <v>6.2390137260000004E-3</v>
      </c>
      <c r="D74" s="165"/>
      <c r="E74" s="165"/>
      <c r="F74" s="182">
        <v>1.4955446999999999E-3</v>
      </c>
      <c r="G74" s="181" t="s">
        <v>188</v>
      </c>
    </row>
    <row r="75" spans="1:7">
      <c r="A75" s="148" t="s">
        <v>165</v>
      </c>
      <c r="B75" s="180">
        <v>454.60480000000001</v>
      </c>
      <c r="C75" s="182">
        <v>7.1940985589999994E-3</v>
      </c>
      <c r="D75" s="165"/>
      <c r="E75" s="165"/>
      <c r="F75" s="182">
        <v>1.7244866649999998E-3</v>
      </c>
      <c r="G75" s="181" t="s">
        <v>189</v>
      </c>
    </row>
    <row r="76" spans="1:7">
      <c r="A76" s="148" t="s">
        <v>166</v>
      </c>
      <c r="B76" s="180">
        <v>721.35530000000006</v>
      </c>
      <c r="C76" s="182">
        <v>1.1415412078E-2</v>
      </c>
      <c r="D76" s="165"/>
      <c r="E76" s="165"/>
      <c r="F76" s="182">
        <v>2.7363714500000004E-3</v>
      </c>
      <c r="G76" s="181" t="s">
        <v>190</v>
      </c>
    </row>
    <row r="77" spans="1:7">
      <c r="A77" s="148" t="s">
        <v>167</v>
      </c>
      <c r="B77" s="180">
        <v>786.80520000000001</v>
      </c>
      <c r="C77" s="182">
        <v>1.2451153520000001E-2</v>
      </c>
      <c r="D77" s="165"/>
      <c r="E77" s="165"/>
      <c r="F77" s="182">
        <v>2.9846474899999998E-3</v>
      </c>
      <c r="G77" s="181" t="s">
        <v>191</v>
      </c>
    </row>
    <row r="78" spans="1:7">
      <c r="A78" s="148" t="s">
        <v>168</v>
      </c>
      <c r="B78" s="180">
        <v>814.58410000000003</v>
      </c>
      <c r="C78" s="182">
        <v>1.2890753243999999E-2</v>
      </c>
      <c r="D78" s="165"/>
      <c r="E78" s="165"/>
      <c r="F78" s="182">
        <v>3.0900232860000001E-3</v>
      </c>
      <c r="G78" s="181" t="s">
        <v>192</v>
      </c>
    </row>
    <row r="79" spans="1:7">
      <c r="A79" s="148" t="s">
        <v>169</v>
      </c>
      <c r="B79" s="180">
        <v>1327.9622999999999</v>
      </c>
      <c r="C79" s="182">
        <v>2.1014937962000001E-2</v>
      </c>
      <c r="D79" s="165"/>
      <c r="E79" s="165"/>
      <c r="F79" s="182">
        <v>5.0374595209999994E-3</v>
      </c>
      <c r="G79" s="181" t="s">
        <v>193</v>
      </c>
    </row>
    <row r="80" spans="1:7">
      <c r="A80" s="148" t="s">
        <v>170</v>
      </c>
      <c r="B80" s="180">
        <v>1331.5204000000001</v>
      </c>
      <c r="C80" s="182">
        <v>2.1071244719000001E-2</v>
      </c>
      <c r="D80" s="165"/>
      <c r="E80" s="165"/>
      <c r="F80" s="182">
        <v>5.0509567300000002E-3</v>
      </c>
      <c r="G80" s="181" t="s">
        <v>194</v>
      </c>
    </row>
    <row r="81" spans="1:7">
      <c r="A81" s="148" t="s">
        <v>171</v>
      </c>
      <c r="B81" s="180">
        <v>1413.5735</v>
      </c>
      <c r="C81" s="182">
        <v>2.2369730984E-2</v>
      </c>
      <c r="D81" s="165"/>
      <c r="E81" s="165"/>
      <c r="F81" s="182">
        <v>5.3622149409999998E-3</v>
      </c>
      <c r="G81" s="181" t="s">
        <v>195</v>
      </c>
    </row>
    <row r="82" spans="1:7">
      <c r="A82" s="148" t="s">
        <v>172</v>
      </c>
      <c r="B82" s="180">
        <v>1431.9075</v>
      </c>
      <c r="C82" s="182">
        <v>2.2659865629999998E-2</v>
      </c>
      <c r="D82" s="165"/>
      <c r="E82" s="165"/>
      <c r="F82" s="182">
        <v>5.431762685E-3</v>
      </c>
      <c r="G82" s="181" t="s">
        <v>196</v>
      </c>
    </row>
    <row r="83" spans="1:7">
      <c r="A83" s="148" t="s">
        <v>173</v>
      </c>
      <c r="B83" s="180">
        <v>1646.8420000000001</v>
      </c>
      <c r="C83" s="182">
        <v>2.6061193502E-2</v>
      </c>
      <c r="D83" s="165"/>
      <c r="E83" s="165"/>
      <c r="F83" s="182">
        <v>6.2470899300000006E-3</v>
      </c>
      <c r="G83" s="181" t="s">
        <v>197</v>
      </c>
    </row>
    <row r="84" spans="1:7">
      <c r="A84" s="148" t="s">
        <v>174</v>
      </c>
      <c r="B84" s="180">
        <v>1873.0896</v>
      </c>
      <c r="C84" s="182">
        <v>2.9641550624E-2</v>
      </c>
      <c r="D84" s="165"/>
      <c r="E84" s="165"/>
      <c r="F84" s="182">
        <v>7.1053320099999998E-3</v>
      </c>
      <c r="G84" s="181" t="s">
        <v>198</v>
      </c>
    </row>
    <row r="85" spans="1:7">
      <c r="A85" s="148" t="s">
        <v>175</v>
      </c>
      <c r="B85" s="180">
        <v>1947.3820000000001</v>
      </c>
      <c r="C85" s="182">
        <v>3.0817224193000002E-2</v>
      </c>
      <c r="D85" s="165"/>
      <c r="E85" s="165"/>
      <c r="F85" s="182">
        <v>7.3871509729999995E-3</v>
      </c>
      <c r="G85" s="181" t="s">
        <v>199</v>
      </c>
    </row>
    <row r="86" spans="1:7">
      <c r="A86" s="148" t="s">
        <v>176</v>
      </c>
      <c r="B86" s="180">
        <v>2285.7817</v>
      </c>
      <c r="C86" s="182">
        <v>3.6172382770999996E-2</v>
      </c>
      <c r="D86" s="165"/>
      <c r="E86" s="165"/>
      <c r="F86" s="182">
        <v>8.6708280699999991E-3</v>
      </c>
      <c r="G86" s="181" t="s">
        <v>200</v>
      </c>
    </row>
    <row r="87" spans="1:7">
      <c r="A87" s="148" t="s">
        <v>177</v>
      </c>
      <c r="B87" s="180">
        <v>2360.1876000000002</v>
      </c>
      <c r="C87" s="182">
        <v>3.7349852471999997E-2</v>
      </c>
      <c r="D87" s="165"/>
      <c r="E87" s="165"/>
      <c r="F87" s="182">
        <v>8.9530775810000001E-3</v>
      </c>
      <c r="G87" s="181" t="s">
        <v>201</v>
      </c>
    </row>
    <row r="88" spans="1:7">
      <c r="A88" s="148" t="s">
        <v>178</v>
      </c>
      <c r="B88" s="180">
        <v>2729.3827999999999</v>
      </c>
      <c r="C88" s="182">
        <v>4.3192348320000004E-2</v>
      </c>
      <c r="D88" s="165"/>
      <c r="E88" s="165"/>
      <c r="F88" s="182">
        <v>1.0353573570000002E-2</v>
      </c>
      <c r="G88" s="181" t="s">
        <v>202</v>
      </c>
    </row>
    <row r="89" spans="1:7">
      <c r="A89" s="148" t="s">
        <v>179</v>
      </c>
      <c r="B89" s="180">
        <v>2774.7557000000002</v>
      </c>
      <c r="C89" s="182">
        <v>4.3910372226999998E-2</v>
      </c>
      <c r="D89" s="165"/>
      <c r="E89" s="165"/>
      <c r="F89" s="182">
        <v>1.0525690012999999E-2</v>
      </c>
      <c r="G89" s="181" t="s">
        <v>203</v>
      </c>
    </row>
    <row r="90" spans="1:7">
      <c r="A90" s="148" t="s">
        <v>180</v>
      </c>
      <c r="B90" s="180">
        <v>3139.0106999999998</v>
      </c>
      <c r="C90" s="182">
        <v>4.9674689653000002E-2</v>
      </c>
      <c r="D90" s="165"/>
      <c r="E90" s="165"/>
      <c r="F90" s="182">
        <v>1.1907445968999999E-2</v>
      </c>
      <c r="G90" s="181" t="s">
        <v>204</v>
      </c>
    </row>
    <row r="91" spans="1:7">
      <c r="A91" s="148" t="s">
        <v>181</v>
      </c>
      <c r="B91" s="180">
        <v>4712.5137000000004</v>
      </c>
      <c r="C91" s="182">
        <v>7.4575297094000001E-2</v>
      </c>
      <c r="D91" s="165"/>
      <c r="E91" s="165"/>
      <c r="F91" s="182">
        <v>1.7876333540999999E-2</v>
      </c>
      <c r="G91" s="181" t="s">
        <v>205</v>
      </c>
    </row>
    <row r="92" spans="1:7">
      <c r="A92" s="148" t="s">
        <v>182</v>
      </c>
      <c r="B92" s="180">
        <v>5005.7628000000004</v>
      </c>
      <c r="C92" s="182">
        <v>7.9215949650999998E-2</v>
      </c>
      <c r="D92" s="165"/>
      <c r="E92" s="165"/>
      <c r="F92" s="182">
        <v>1.8988737463000002E-2</v>
      </c>
      <c r="G92" s="181" t="s">
        <v>206</v>
      </c>
    </row>
    <row r="93" spans="1:7">
      <c r="A93" s="148" t="s">
        <v>183</v>
      </c>
      <c r="B93" s="180">
        <v>5081.9413000000004</v>
      </c>
      <c r="C93" s="182">
        <v>8.0421470659999994E-2</v>
      </c>
      <c r="D93" s="165"/>
      <c r="E93" s="165"/>
      <c r="F93" s="182">
        <v>1.9277711111E-2</v>
      </c>
      <c r="G93" s="181" t="s">
        <v>207</v>
      </c>
    </row>
    <row r="94" spans="1:7">
      <c r="A94" s="148" t="s">
        <v>184</v>
      </c>
      <c r="B94" s="180">
        <v>5356.5644000000002</v>
      </c>
      <c r="C94" s="182">
        <v>8.4767367686000003E-2</v>
      </c>
      <c r="D94" s="165"/>
      <c r="E94" s="165"/>
      <c r="F94" s="182">
        <v>2.0319459623E-2</v>
      </c>
      <c r="G94" s="181" t="s">
        <v>208</v>
      </c>
    </row>
    <row r="95" spans="1:7">
      <c r="A95" s="170" t="s">
        <v>185</v>
      </c>
      <c r="B95" s="171">
        <v>14923.2366</v>
      </c>
      <c r="C95" s="174">
        <v>0.23615948385300001</v>
      </c>
      <c r="D95" s="184"/>
      <c r="E95" s="184"/>
      <c r="F95" s="174">
        <v>5.6609438604000001E-2</v>
      </c>
      <c r="G95" s="172" t="s">
        <v>209</v>
      </c>
    </row>
    <row r="96" spans="1:7">
      <c r="A96" s="176" t="s">
        <v>298</v>
      </c>
      <c r="B96" s="177">
        <v>63191.35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1097.5350000000001</v>
      </c>
      <c r="C98" s="188">
        <v>0.99999544435700005</v>
      </c>
      <c r="D98" s="188">
        <v>9.1986731860000011E-3</v>
      </c>
      <c r="E98" s="188">
        <v>5.6473492420000002E-3</v>
      </c>
      <c r="F98" s="188">
        <v>4.1633622689999997E-3</v>
      </c>
      <c r="G98" s="187" t="s">
        <v>211</v>
      </c>
    </row>
    <row r="99" spans="1:7">
      <c r="A99" s="176" t="s">
        <v>299</v>
      </c>
      <c r="B99" s="177">
        <v>1097.54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555.90880000000004</v>
      </c>
      <c r="C101" s="188">
        <v>0.9999978413770001</v>
      </c>
      <c r="D101" s="188">
        <v>4.6591893399999997E-3</v>
      </c>
      <c r="E101" s="189"/>
      <c r="F101" s="188">
        <v>2.1087707659999998E-3</v>
      </c>
      <c r="G101" s="187" t="s">
        <v>213</v>
      </c>
    </row>
    <row r="102" spans="1:7">
      <c r="A102" s="176" t="s">
        <v>300</v>
      </c>
      <c r="B102" s="177">
        <v>555.91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404.40309999999999</v>
      </c>
      <c r="C104" s="188">
        <v>1.0000076656779999</v>
      </c>
      <c r="D104" s="188">
        <v>3.3893879939999997E-3</v>
      </c>
      <c r="E104" s="188">
        <v>2.0808498500000001E-3</v>
      </c>
      <c r="F104" s="188">
        <v>1.5340527709999999E-3</v>
      </c>
      <c r="G104" s="187" t="s">
        <v>215</v>
      </c>
    </row>
    <row r="105" spans="1:7">
      <c r="A105" s="176" t="s">
        <v>301</v>
      </c>
      <c r="B105" s="177">
        <v>404.4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1284.4100000000001</v>
      </c>
      <c r="C107" s="173">
        <v>0.33138880862000003</v>
      </c>
      <c r="D107" s="173">
        <v>1.0764912122000002E-2</v>
      </c>
      <c r="E107" s="173">
        <v>6.608911642999999E-3</v>
      </c>
      <c r="F107" s="173">
        <v>4.8722492969999996E-3</v>
      </c>
      <c r="G107" s="169" t="s">
        <v>218</v>
      </c>
    </row>
    <row r="108" spans="1:7">
      <c r="A108" s="170" t="s">
        <v>217</v>
      </c>
      <c r="B108" s="171">
        <v>2591.4250000000002</v>
      </c>
      <c r="C108" s="174">
        <v>0.66860990133800002</v>
      </c>
      <c r="D108" s="174">
        <v>2.1719281535000003E-2</v>
      </c>
      <c r="E108" s="174">
        <v>1.3334136961E-2</v>
      </c>
      <c r="F108" s="174">
        <v>9.8302478449999991E-3</v>
      </c>
      <c r="G108" s="172" t="s">
        <v>219</v>
      </c>
    </row>
    <row r="109" spans="1:7">
      <c r="A109" s="176" t="s">
        <v>302</v>
      </c>
      <c r="B109" s="177">
        <v>3875.84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332.56110000000001</v>
      </c>
      <c r="C111" s="173">
        <v>2.2812923805E-2</v>
      </c>
      <c r="D111" s="173">
        <v>2.7872649830000002E-3</v>
      </c>
      <c r="E111" s="173">
        <v>1.7111879579999999E-3</v>
      </c>
      <c r="F111" s="173">
        <v>1.261529096E-3</v>
      </c>
      <c r="G111" s="169" t="s">
        <v>225</v>
      </c>
    </row>
    <row r="112" spans="1:7">
      <c r="A112" s="148" t="s">
        <v>221</v>
      </c>
      <c r="B112" s="180">
        <v>834.76210000000003</v>
      </c>
      <c r="C112" s="182">
        <v>5.7262753167999995E-2</v>
      </c>
      <c r="D112" s="182">
        <v>6.9963178810000005E-3</v>
      </c>
      <c r="E112" s="182">
        <v>4.2952553789999993E-3</v>
      </c>
      <c r="F112" s="182">
        <v>3.1665660150000004E-3</v>
      </c>
      <c r="G112" s="181" t="s">
        <v>226</v>
      </c>
    </row>
    <row r="113" spans="1:7">
      <c r="A113" s="148" t="s">
        <v>222</v>
      </c>
      <c r="B113" s="180">
        <v>1473.7551000000001</v>
      </c>
      <c r="C113" s="182">
        <v>0.10109619797300001</v>
      </c>
      <c r="D113" s="182">
        <v>1.235185349E-2</v>
      </c>
      <c r="E113" s="182">
        <v>7.5831839050000006E-3</v>
      </c>
      <c r="F113" s="182">
        <v>5.5905063419999998E-3</v>
      </c>
      <c r="G113" s="181" t="s">
        <v>227</v>
      </c>
    </row>
    <row r="114" spans="1:7">
      <c r="A114" s="148" t="s">
        <v>223</v>
      </c>
      <c r="B114" s="180">
        <v>5525.0433000000003</v>
      </c>
      <c r="C114" s="182">
        <v>0.37900521685400002</v>
      </c>
      <c r="D114" s="165"/>
      <c r="E114" s="165"/>
      <c r="F114" s="182">
        <v>2.0958563337E-2</v>
      </c>
      <c r="G114" s="181" t="s">
        <v>228</v>
      </c>
    </row>
    <row r="115" spans="1:7">
      <c r="A115" s="170" t="s">
        <v>224</v>
      </c>
      <c r="B115" s="171">
        <v>6411.6234000000004</v>
      </c>
      <c r="C115" s="174">
        <v>0.43982256521099999</v>
      </c>
      <c r="D115" s="174">
        <v>5.3737173069999998E-2</v>
      </c>
      <c r="E115" s="174">
        <v>3.2990908307000001E-2</v>
      </c>
      <c r="F115" s="174">
        <v>2.4321694478000002E-2</v>
      </c>
      <c r="G115" s="172" t="s">
        <v>229</v>
      </c>
    </row>
    <row r="116" spans="1:7">
      <c r="A116" s="176" t="s">
        <v>303</v>
      </c>
      <c r="B116" s="177">
        <v>14577.75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1670.596</v>
      </c>
      <c r="C118" s="188">
        <v>0.99999760565100004</v>
      </c>
      <c r="D118" s="189"/>
      <c r="E118" s="188">
        <v>8.5960256889999996E-3</v>
      </c>
      <c r="F118" s="188">
        <v>6.3371977690000001E-3</v>
      </c>
      <c r="G118" s="187" t="s">
        <v>231</v>
      </c>
    </row>
    <row r="119" spans="1:7">
      <c r="A119" s="176" t="s">
        <v>304</v>
      </c>
      <c r="B119" s="177">
        <v>1670.6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307.41849999999999</v>
      </c>
      <c r="C121" s="173">
        <v>0.37703407083999996</v>
      </c>
      <c r="D121" s="183"/>
      <c r="E121" s="173">
        <v>1.5818171019999999E-3</v>
      </c>
      <c r="F121" s="173">
        <v>1.166153775E-3</v>
      </c>
      <c r="G121" s="169" t="s">
        <v>234</v>
      </c>
    </row>
    <row r="122" spans="1:7">
      <c r="A122" s="170" t="s">
        <v>233</v>
      </c>
      <c r="B122" s="171">
        <v>507.9443</v>
      </c>
      <c r="C122" s="174">
        <v>0.62296936322599994</v>
      </c>
      <c r="D122" s="184"/>
      <c r="E122" s="174">
        <v>2.613619481E-3</v>
      </c>
      <c r="F122" s="174">
        <v>1.9268234119999999E-3</v>
      </c>
      <c r="G122" s="172" t="s">
        <v>235</v>
      </c>
    </row>
    <row r="123" spans="1:7">
      <c r="A123" s="176" t="s">
        <v>305</v>
      </c>
      <c r="B123" s="177">
        <v>815.36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232.7748</v>
      </c>
      <c r="C125" s="173">
        <v>6.0850763809999998E-3</v>
      </c>
      <c r="D125" s="183"/>
      <c r="E125" s="173">
        <v>1.197739107E-3</v>
      </c>
      <c r="F125" s="173">
        <v>8.8300219999999999E-4</v>
      </c>
      <c r="G125" s="169" t="s">
        <v>263</v>
      </c>
    </row>
    <row r="126" spans="1:7">
      <c r="A126" s="148" t="s">
        <v>237</v>
      </c>
      <c r="B126" s="180">
        <v>319.65870000000001</v>
      </c>
      <c r="C126" s="182">
        <v>8.3563495939999993E-3</v>
      </c>
      <c r="D126" s="165"/>
      <c r="E126" s="182">
        <v>1.6447988599999999E-3</v>
      </c>
      <c r="F126" s="182">
        <v>1.2125854489999999E-3</v>
      </c>
      <c r="G126" s="181" t="s">
        <v>264</v>
      </c>
    </row>
    <row r="127" spans="1:7">
      <c r="A127" s="148" t="s">
        <v>238</v>
      </c>
      <c r="B127" s="180">
        <v>345.89060000000001</v>
      </c>
      <c r="C127" s="182">
        <v>9.0420901259999995E-3</v>
      </c>
      <c r="D127" s="165"/>
      <c r="E127" s="182">
        <v>1.7797746929999999E-3</v>
      </c>
      <c r="F127" s="182">
        <v>1.3120928930000001E-3</v>
      </c>
      <c r="G127" s="181" t="s">
        <v>265</v>
      </c>
    </row>
    <row r="128" spans="1:7">
      <c r="A128" s="148" t="s">
        <v>239</v>
      </c>
      <c r="B128" s="180">
        <v>371.7636</v>
      </c>
      <c r="C128" s="182">
        <v>9.7184484829999987E-3</v>
      </c>
      <c r="D128" s="165"/>
      <c r="E128" s="182">
        <v>1.9129038109999999E-3</v>
      </c>
      <c r="F128" s="182">
        <v>1.410238895E-3</v>
      </c>
      <c r="G128" s="181" t="s">
        <v>266</v>
      </c>
    </row>
    <row r="129" spans="1:7">
      <c r="A129" s="148" t="s">
        <v>240</v>
      </c>
      <c r="B129" s="180">
        <v>372.57569999999998</v>
      </c>
      <c r="C129" s="182">
        <v>9.7396779739999991E-3</v>
      </c>
      <c r="D129" s="165"/>
      <c r="E129" s="182">
        <v>1.917082459E-3</v>
      </c>
      <c r="F129" s="182">
        <v>1.4133194949999999E-3</v>
      </c>
      <c r="G129" s="181" t="s">
        <v>267</v>
      </c>
    </row>
    <row r="130" spans="1:7">
      <c r="A130" s="148" t="s">
        <v>241</v>
      </c>
      <c r="B130" s="180">
        <v>381.4975</v>
      </c>
      <c r="C130" s="182">
        <v>9.9729069759999997E-3</v>
      </c>
      <c r="D130" s="165"/>
      <c r="E130" s="182">
        <v>1.962989442E-3</v>
      </c>
      <c r="F130" s="182">
        <v>1.4471632319999999E-3</v>
      </c>
      <c r="G130" s="181" t="s">
        <v>268</v>
      </c>
    </row>
    <row r="131" spans="1:7">
      <c r="A131" s="148" t="s">
        <v>242</v>
      </c>
      <c r="B131" s="180">
        <v>432.71899999999999</v>
      </c>
      <c r="C131" s="182">
        <v>1.1311912487E-2</v>
      </c>
      <c r="D131" s="165"/>
      <c r="E131" s="182">
        <v>2.2265488720000001E-3</v>
      </c>
      <c r="F131" s="182">
        <v>1.6414656099999999E-3</v>
      </c>
      <c r="G131" s="181" t="s">
        <v>269</v>
      </c>
    </row>
    <row r="132" spans="1:7">
      <c r="A132" s="148" t="s">
        <v>243</v>
      </c>
      <c r="B132" s="180">
        <v>466.28100000000001</v>
      </c>
      <c r="C132" s="182">
        <v>1.2189272636999999E-2</v>
      </c>
      <c r="D132" s="165"/>
      <c r="E132" s="182">
        <v>2.39924162E-3</v>
      </c>
      <c r="F132" s="182">
        <v>1.7687788749999999E-3</v>
      </c>
      <c r="G132" s="181" t="s">
        <v>270</v>
      </c>
    </row>
    <row r="133" spans="1:7">
      <c r="A133" s="148" t="s">
        <v>244</v>
      </c>
      <c r="B133" s="180">
        <v>517.71810000000005</v>
      </c>
      <c r="C133" s="182">
        <v>1.3533914249E-2</v>
      </c>
      <c r="D133" s="165"/>
      <c r="E133" s="182">
        <v>2.6639104169999999E-3</v>
      </c>
      <c r="F133" s="182">
        <v>1.9638991049999999E-3</v>
      </c>
      <c r="G133" s="181" t="s">
        <v>271</v>
      </c>
    </row>
    <row r="134" spans="1:7">
      <c r="A134" s="148" t="s">
        <v>245</v>
      </c>
      <c r="B134" s="180">
        <v>583.74900000000002</v>
      </c>
      <c r="C134" s="182">
        <v>1.5260059305E-2</v>
      </c>
      <c r="D134" s="165"/>
      <c r="E134" s="182">
        <v>3.0036713840000001E-3</v>
      </c>
      <c r="F134" s="182">
        <v>2.2143790960000003E-3</v>
      </c>
      <c r="G134" s="181" t="s">
        <v>272</v>
      </c>
    </row>
    <row r="135" spans="1:7">
      <c r="A135" s="148" t="s">
        <v>246</v>
      </c>
      <c r="B135" s="180">
        <v>640.57500000000005</v>
      </c>
      <c r="C135" s="182">
        <v>1.6745574706000001E-2</v>
      </c>
      <c r="D135" s="165"/>
      <c r="E135" s="182">
        <v>3.296068682E-3</v>
      </c>
      <c r="F135" s="182">
        <v>2.4299414470000001E-3</v>
      </c>
      <c r="G135" s="181" t="s">
        <v>273</v>
      </c>
    </row>
    <row r="136" spans="1:7">
      <c r="A136" s="148" t="s">
        <v>247</v>
      </c>
      <c r="B136" s="180">
        <v>695.81500000000005</v>
      </c>
      <c r="C136" s="182">
        <v>1.818962973E-2</v>
      </c>
      <c r="D136" s="165"/>
      <c r="E136" s="182">
        <v>3.5803052410000001E-3</v>
      </c>
      <c r="F136" s="182">
        <v>2.639487504E-3</v>
      </c>
      <c r="G136" s="181" t="s">
        <v>274</v>
      </c>
    </row>
    <row r="137" spans="1:7">
      <c r="A137" s="148" t="s">
        <v>248</v>
      </c>
      <c r="B137" s="180">
        <v>752.92150000000004</v>
      </c>
      <c r="C137" s="182">
        <v>1.9682477814E-2</v>
      </c>
      <c r="D137" s="165"/>
      <c r="E137" s="182">
        <v>3.8741458469999999E-3</v>
      </c>
      <c r="F137" s="182">
        <v>2.8561138959999999E-3</v>
      </c>
      <c r="G137" s="181" t="s">
        <v>275</v>
      </c>
    </row>
    <row r="138" spans="1:7">
      <c r="A138" s="148" t="s">
        <v>249</v>
      </c>
      <c r="B138" s="180">
        <v>951.35479999999995</v>
      </c>
      <c r="C138" s="182">
        <v>2.4869816767000001E-2</v>
      </c>
      <c r="D138" s="165"/>
      <c r="E138" s="182">
        <v>4.8951813010000003E-3</v>
      </c>
      <c r="F138" s="182">
        <v>3.6088458950000002E-3</v>
      </c>
      <c r="G138" s="181" t="s">
        <v>276</v>
      </c>
    </row>
    <row r="139" spans="1:7">
      <c r="A139" s="148" t="s">
        <v>250</v>
      </c>
      <c r="B139" s="180">
        <v>1244.1016</v>
      </c>
      <c r="C139" s="182">
        <v>3.2522649627000001E-2</v>
      </c>
      <c r="D139" s="165"/>
      <c r="E139" s="182">
        <v>6.4015053990000006E-3</v>
      </c>
      <c r="F139" s="182">
        <v>4.7193444039999996E-3</v>
      </c>
      <c r="G139" s="181" t="s">
        <v>277</v>
      </c>
    </row>
    <row r="140" spans="1:7">
      <c r="A140" s="148" t="s">
        <v>251</v>
      </c>
      <c r="B140" s="180">
        <v>1249.1878999999999</v>
      </c>
      <c r="C140" s="182">
        <v>3.2655613005999999E-2</v>
      </c>
      <c r="D140" s="165"/>
      <c r="E140" s="182">
        <v>6.4276768760000002E-3</v>
      </c>
      <c r="F140" s="182">
        <v>4.7386386499999999E-3</v>
      </c>
      <c r="G140" s="181" t="s">
        <v>278</v>
      </c>
    </row>
    <row r="141" spans="1:7">
      <c r="A141" s="148" t="s">
        <v>252</v>
      </c>
      <c r="B141" s="180">
        <v>1375.2605000000001</v>
      </c>
      <c r="C141" s="182">
        <v>3.5951336600000001E-2</v>
      </c>
      <c r="D141" s="165"/>
      <c r="E141" s="182">
        <v>7.0763814749999999E-3</v>
      </c>
      <c r="F141" s="182">
        <v>5.2168793489999997E-3</v>
      </c>
      <c r="G141" s="181" t="s">
        <v>279</v>
      </c>
    </row>
    <row r="142" spans="1:7">
      <c r="A142" s="148" t="s">
        <v>253</v>
      </c>
      <c r="B142" s="180">
        <v>1514.9033999999999</v>
      </c>
      <c r="C142" s="182">
        <v>3.9601807839999996E-2</v>
      </c>
      <c r="D142" s="165"/>
      <c r="E142" s="182">
        <v>7.7949118409999995E-3</v>
      </c>
      <c r="F142" s="182">
        <v>5.7465972909999993E-3</v>
      </c>
      <c r="G142" s="181" t="s">
        <v>280</v>
      </c>
    </row>
    <row r="143" spans="1:7">
      <c r="A143" s="148" t="s">
        <v>254</v>
      </c>
      <c r="B143" s="180">
        <v>1687.3223</v>
      </c>
      <c r="C143" s="182">
        <v>4.4109092031000004E-2</v>
      </c>
      <c r="D143" s="165"/>
      <c r="E143" s="182">
        <v>8.6820906049999997E-3</v>
      </c>
      <c r="F143" s="182">
        <v>6.4006469040000001E-3</v>
      </c>
      <c r="G143" s="181" t="s">
        <v>281</v>
      </c>
    </row>
    <row r="144" spans="1:7">
      <c r="A144" s="148" t="s">
        <v>255</v>
      </c>
      <c r="B144" s="180">
        <v>1840.6874</v>
      </c>
      <c r="C144" s="182">
        <v>4.8118281805000003E-2</v>
      </c>
      <c r="D144" s="165"/>
      <c r="E144" s="182">
        <v>9.4712283370000008E-3</v>
      </c>
      <c r="F144" s="182">
        <v>6.9824183019999994E-3</v>
      </c>
      <c r="G144" s="181" t="s">
        <v>282</v>
      </c>
    </row>
    <row r="145" spans="1:7">
      <c r="A145" s="148" t="s">
        <v>256</v>
      </c>
      <c r="B145" s="180">
        <v>1858.4292</v>
      </c>
      <c r="C145" s="182">
        <v>4.8582078608000005E-2</v>
      </c>
      <c r="D145" s="165"/>
      <c r="E145" s="182">
        <v>9.5625184929999992E-3</v>
      </c>
      <c r="F145" s="182">
        <v>7.0497196100000005E-3</v>
      </c>
      <c r="G145" s="181" t="s">
        <v>283</v>
      </c>
    </row>
    <row r="146" spans="1:7">
      <c r="A146" s="148" t="s">
        <v>257</v>
      </c>
      <c r="B146" s="180">
        <v>1876.1151</v>
      </c>
      <c r="C146" s="182">
        <v>4.9044414102999999E-2</v>
      </c>
      <c r="D146" s="165"/>
      <c r="E146" s="182">
        <v>9.6535210159999999E-3</v>
      </c>
      <c r="F146" s="182">
        <v>7.1168088679999996E-3</v>
      </c>
      <c r="G146" s="181" t="s">
        <v>284</v>
      </c>
    </row>
    <row r="147" spans="1:7">
      <c r="A147" s="148" t="s">
        <v>258</v>
      </c>
      <c r="B147" s="180">
        <v>1987.6034999999999</v>
      </c>
      <c r="C147" s="182">
        <v>5.1958885212999996E-2</v>
      </c>
      <c r="D147" s="165"/>
      <c r="E147" s="182">
        <v>1.0227182841E-2</v>
      </c>
      <c r="F147" s="182">
        <v>7.5397262210000005E-3</v>
      </c>
      <c r="G147" s="181" t="s">
        <v>285</v>
      </c>
    </row>
    <row r="148" spans="1:7">
      <c r="A148" s="148" t="s">
        <v>259</v>
      </c>
      <c r="B148" s="180">
        <v>2073.1889999999999</v>
      </c>
      <c r="C148" s="182">
        <v>5.4196216335000005E-2</v>
      </c>
      <c r="D148" s="165"/>
      <c r="E148" s="182">
        <v>1.0667561698000001E-2</v>
      </c>
      <c r="F148" s="182">
        <v>7.8643841519999997E-3</v>
      </c>
      <c r="G148" s="181" t="s">
        <v>286</v>
      </c>
    </row>
    <row r="149" spans="1:7">
      <c r="A149" s="148" t="s">
        <v>260</v>
      </c>
      <c r="B149" s="180">
        <v>4445.7166999999999</v>
      </c>
      <c r="C149" s="182">
        <v>0.116217587513</v>
      </c>
      <c r="D149" s="165"/>
      <c r="E149" s="182">
        <v>2.2875366011999999E-2</v>
      </c>
      <c r="F149" s="182">
        <v>1.6864272364E-2</v>
      </c>
      <c r="G149" s="181" t="s">
        <v>287</v>
      </c>
    </row>
    <row r="150" spans="1:7">
      <c r="A150" s="148" t="s">
        <v>261</v>
      </c>
      <c r="B150" s="180">
        <v>4763.2106000000003</v>
      </c>
      <c r="C150" s="182">
        <v>0.124517346044</v>
      </c>
      <c r="D150" s="165"/>
      <c r="E150" s="182">
        <v>2.4509025928E-2</v>
      </c>
      <c r="F150" s="182">
        <v>1.8068645914000002E-2</v>
      </c>
      <c r="G150" s="181" t="s">
        <v>288</v>
      </c>
    </row>
    <row r="151" spans="1:7">
      <c r="A151" s="170" t="s">
        <v>262</v>
      </c>
      <c r="B151" s="171">
        <v>5272.3661000000002</v>
      </c>
      <c r="C151" s="174">
        <v>0.13782742130800002</v>
      </c>
      <c r="D151" s="184"/>
      <c r="E151" s="174">
        <v>2.7128877619999998E-2</v>
      </c>
      <c r="F151" s="174">
        <v>2.0000063863E-2</v>
      </c>
      <c r="G151" s="172" t="s">
        <v>289</v>
      </c>
    </row>
    <row r="152" spans="1:7">
      <c r="A152" s="176" t="s">
        <v>306</v>
      </c>
      <c r="B152" s="177">
        <v>38253.39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24/09/2026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960.18499999999995</v>
      </c>
      <c r="C6" s="173">
        <v>0.75</v>
      </c>
      <c r="D6" s="168">
        <v>720.13879999999995</v>
      </c>
      <c r="E6" s="173">
        <v>0.01</v>
      </c>
      <c r="F6" s="169" t="s">
        <v>83</v>
      </c>
    </row>
    <row r="7" spans="1:6">
      <c r="A7" s="148" t="s">
        <v>71</v>
      </c>
      <c r="B7" s="180">
        <v>1148.6990000000001</v>
      </c>
      <c r="C7" s="182">
        <v>0.85</v>
      </c>
      <c r="D7" s="180">
        <v>976.39440000000002</v>
      </c>
      <c r="E7" s="182">
        <v>0.01</v>
      </c>
      <c r="F7" s="181" t="s">
        <v>84</v>
      </c>
    </row>
    <row r="8" spans="1:6">
      <c r="A8" s="148" t="s">
        <v>72</v>
      </c>
      <c r="B8" s="180">
        <v>1465.021</v>
      </c>
      <c r="C8" s="182">
        <v>0.9</v>
      </c>
      <c r="D8" s="180">
        <v>1318.5184999999999</v>
      </c>
      <c r="E8" s="182">
        <v>0.01</v>
      </c>
      <c r="F8" s="181" t="s">
        <v>85</v>
      </c>
    </row>
    <row r="9" spans="1:6">
      <c r="A9" s="148" t="s">
        <v>74</v>
      </c>
      <c r="B9" s="180">
        <v>2693.299</v>
      </c>
      <c r="C9" s="182">
        <v>0.3</v>
      </c>
      <c r="D9" s="180">
        <v>807.98969999999997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4930.9219999999996</v>
      </c>
      <c r="C10" s="182">
        <v>0.8</v>
      </c>
      <c r="D10" s="180">
        <v>3944.7377999999999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6011.8559999999998</v>
      </c>
      <c r="C11" s="174">
        <v>1</v>
      </c>
      <c r="D11" s="171">
        <v>6011.8559999999998</v>
      </c>
      <c r="E11" s="174">
        <v>0.06</v>
      </c>
      <c r="F11" s="172" t="s">
        <v>89</v>
      </c>
    </row>
    <row r="12" spans="1:6">
      <c r="A12" s="176" t="s">
        <v>307</v>
      </c>
      <c r="B12" s="177">
        <v>17209.98</v>
      </c>
      <c r="C12" s="179"/>
      <c r="D12" s="177">
        <v>13779.64</v>
      </c>
      <c r="E12" s="178">
        <v>0.14000000000000001</v>
      </c>
      <c r="F12" s="175"/>
    </row>
    <row r="14" spans="1:6">
      <c r="A14" s="167" t="s">
        <v>129</v>
      </c>
      <c r="B14" s="168">
        <v>3064.223</v>
      </c>
      <c r="C14" s="173">
        <v>0.4</v>
      </c>
      <c r="D14" s="168">
        <v>1225.6890000000001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7526.8</v>
      </c>
      <c r="C15" s="174">
        <v>0.65</v>
      </c>
      <c r="D15" s="171">
        <v>4892.42</v>
      </c>
      <c r="E15" s="174">
        <v>0.05</v>
      </c>
      <c r="F15" s="172" t="s">
        <v>133</v>
      </c>
    </row>
    <row r="16" spans="1:6">
      <c r="A16" s="176" t="s">
        <v>308</v>
      </c>
      <c r="B16" s="177">
        <v>10591.02</v>
      </c>
      <c r="C16" s="179"/>
      <c r="D16" s="177">
        <v>6118.11</v>
      </c>
      <c r="E16" s="178">
        <v>0.06</v>
      </c>
      <c r="F16" s="175"/>
    </row>
    <row r="18" spans="1:6">
      <c r="A18" s="167" t="s">
        <v>140</v>
      </c>
      <c r="B18" s="168">
        <v>961.39779999999996</v>
      </c>
      <c r="C18" s="173">
        <v>1</v>
      </c>
      <c r="D18" s="168">
        <v>961.39779999999996</v>
      </c>
      <c r="E18" s="173">
        <v>0.01</v>
      </c>
      <c r="F18" s="169" t="s">
        <v>152</v>
      </c>
    </row>
    <row r="19" spans="1:6">
      <c r="A19" s="148" t="s">
        <v>142</v>
      </c>
      <c r="B19" s="180">
        <v>1269.3052</v>
      </c>
      <c r="C19" s="182">
        <v>0.4</v>
      </c>
      <c r="D19" s="180">
        <v>507.72210000000001</v>
      </c>
      <c r="E19" s="182">
        <v>0.01</v>
      </c>
      <c r="F19" s="181" t="s">
        <v>154</v>
      </c>
    </row>
    <row r="20" spans="1:6">
      <c r="A20" s="148" t="s">
        <v>143</v>
      </c>
      <c r="B20" s="180">
        <v>1824.2992999999999</v>
      </c>
      <c r="C20" s="182">
        <v>0.5</v>
      </c>
      <c r="D20" s="180">
        <v>912.14959999999996</v>
      </c>
      <c r="E20" s="182">
        <v>0.01</v>
      </c>
      <c r="F20" s="181" t="s">
        <v>155</v>
      </c>
    </row>
    <row r="21" spans="1:6">
      <c r="A21" s="148" t="s">
        <v>144</v>
      </c>
      <c r="B21" s="180">
        <v>2074.7028</v>
      </c>
      <c r="C21" s="182">
        <v>0.45</v>
      </c>
      <c r="D21" s="180">
        <v>933.61630000000002</v>
      </c>
      <c r="E21" s="182">
        <v>0.01</v>
      </c>
      <c r="F21" s="181" t="s">
        <v>156</v>
      </c>
    </row>
    <row r="22" spans="1:6">
      <c r="A22" s="148" t="s">
        <v>145</v>
      </c>
      <c r="B22" s="180">
        <v>2074.9576999999999</v>
      </c>
      <c r="C22" s="182">
        <v>0.3</v>
      </c>
      <c r="D22" s="180">
        <v>622.4873</v>
      </c>
      <c r="E22" s="182">
        <v>0.01</v>
      </c>
      <c r="F22" s="181" t="s">
        <v>157</v>
      </c>
    </row>
    <row r="23" spans="1:6">
      <c r="A23" s="148" t="s">
        <v>146</v>
      </c>
      <c r="B23" s="180">
        <v>4895.5114999999996</v>
      </c>
      <c r="C23" s="182">
        <v>0.6</v>
      </c>
      <c r="D23" s="180">
        <v>2937.3069</v>
      </c>
      <c r="E23" s="182">
        <v>0.03</v>
      </c>
      <c r="F23" s="181" t="s">
        <v>158</v>
      </c>
    </row>
    <row r="24" spans="1:6">
      <c r="A24" s="148" t="s">
        <v>147</v>
      </c>
      <c r="B24" s="180">
        <v>5179.3289000000004</v>
      </c>
      <c r="C24" s="182">
        <v>0.5</v>
      </c>
      <c r="D24" s="180">
        <v>2589.6644999999999</v>
      </c>
      <c r="E24" s="182">
        <v>0.03</v>
      </c>
      <c r="F24" s="181" t="s">
        <v>159</v>
      </c>
    </row>
    <row r="25" spans="1:6">
      <c r="A25" s="148" t="s">
        <v>148</v>
      </c>
      <c r="B25" s="180">
        <v>10395.848900000001</v>
      </c>
      <c r="C25" s="182">
        <v>0.8</v>
      </c>
      <c r="D25" s="180">
        <v>8316.6790999999994</v>
      </c>
      <c r="E25" s="182">
        <v>0.08</v>
      </c>
      <c r="F25" s="181" t="s">
        <v>160</v>
      </c>
    </row>
    <row r="26" spans="1:6">
      <c r="A26" s="170" t="s">
        <v>149</v>
      </c>
      <c r="B26" s="171">
        <v>13345.3349</v>
      </c>
      <c r="C26" s="174">
        <v>0.8</v>
      </c>
      <c r="D26" s="171">
        <v>9964.3156999999992</v>
      </c>
      <c r="E26" s="174">
        <v>0.1</v>
      </c>
      <c r="F26" s="172" t="s">
        <v>161</v>
      </c>
    </row>
    <row r="27" spans="1:6">
      <c r="A27" s="176" t="s">
        <v>309</v>
      </c>
      <c r="B27" s="177">
        <v>42020.69</v>
      </c>
      <c r="C27" s="179"/>
      <c r="D27" s="177">
        <v>27745.34</v>
      </c>
      <c r="E27" s="178">
        <v>0.28000000000000003</v>
      </c>
      <c r="F27" s="175"/>
    </row>
    <row r="29" spans="1:6">
      <c r="A29" s="167" t="s">
        <v>167</v>
      </c>
      <c r="B29" s="168">
        <v>786.80520000000001</v>
      </c>
      <c r="C29" s="173">
        <v>0.3</v>
      </c>
      <c r="D29" s="168">
        <v>236.04159999999999</v>
      </c>
      <c r="E29" s="173">
        <v>0</v>
      </c>
      <c r="F29" s="169" t="s">
        <v>191</v>
      </c>
    </row>
    <row r="30" spans="1:6">
      <c r="A30" s="148" t="s">
        <v>169</v>
      </c>
      <c r="B30" s="180">
        <v>1327.9622999999999</v>
      </c>
      <c r="C30" s="182">
        <v>1</v>
      </c>
      <c r="D30" s="180">
        <v>1327.9622999999999</v>
      </c>
      <c r="E30" s="182">
        <v>0.01</v>
      </c>
      <c r="F30" s="181" t="s">
        <v>193</v>
      </c>
    </row>
    <row r="31" spans="1:6">
      <c r="A31" s="148" t="s">
        <v>170</v>
      </c>
      <c r="B31" s="180">
        <v>1331.5204000000001</v>
      </c>
      <c r="C31" s="182">
        <v>1</v>
      </c>
      <c r="D31" s="180">
        <v>1331.5204000000001</v>
      </c>
      <c r="E31" s="182">
        <v>0.01</v>
      </c>
      <c r="F31" s="181" t="s">
        <v>194</v>
      </c>
    </row>
    <row r="32" spans="1:6">
      <c r="A32" s="148" t="s">
        <v>171</v>
      </c>
      <c r="B32" s="180">
        <v>1413.5735</v>
      </c>
      <c r="C32" s="182">
        <v>0.9</v>
      </c>
      <c r="D32" s="180">
        <v>1272.2162000000001</v>
      </c>
      <c r="E32" s="182">
        <v>0.01</v>
      </c>
      <c r="F32" s="181" t="s">
        <v>195</v>
      </c>
    </row>
    <row r="33" spans="1:6">
      <c r="A33" s="148" t="s">
        <v>172</v>
      </c>
      <c r="B33" s="180">
        <v>1431.9075</v>
      </c>
      <c r="C33" s="182">
        <v>0.9</v>
      </c>
      <c r="D33" s="180">
        <v>1288.7166999999999</v>
      </c>
      <c r="E33" s="182">
        <v>0.01</v>
      </c>
      <c r="F33" s="181" t="s">
        <v>196</v>
      </c>
    </row>
    <row r="34" spans="1:6">
      <c r="A34" s="148" t="s">
        <v>173</v>
      </c>
      <c r="B34" s="180">
        <v>1646.8420000000001</v>
      </c>
      <c r="C34" s="182">
        <v>1</v>
      </c>
      <c r="D34" s="180">
        <v>1646.8420000000001</v>
      </c>
      <c r="E34" s="182">
        <v>0.02</v>
      </c>
      <c r="F34" s="181" t="s">
        <v>197</v>
      </c>
    </row>
    <row r="35" spans="1:6">
      <c r="A35" s="148" t="s">
        <v>174</v>
      </c>
      <c r="B35" s="180">
        <v>1873.0896</v>
      </c>
      <c r="C35" s="182">
        <v>1</v>
      </c>
      <c r="D35" s="180">
        <v>1873.0896</v>
      </c>
      <c r="E35" s="182">
        <v>0.02</v>
      </c>
      <c r="F35" s="181" t="s">
        <v>198</v>
      </c>
    </row>
    <row r="36" spans="1:6">
      <c r="A36" s="148" t="s">
        <v>176</v>
      </c>
      <c r="B36" s="180">
        <v>2285.7817</v>
      </c>
      <c r="C36" s="182">
        <v>0.95</v>
      </c>
      <c r="D36" s="180">
        <v>2171.4926</v>
      </c>
      <c r="E36" s="182">
        <v>0.02</v>
      </c>
      <c r="F36" s="181" t="s">
        <v>200</v>
      </c>
    </row>
    <row r="37" spans="1:6">
      <c r="A37" s="148" t="s">
        <v>177</v>
      </c>
      <c r="B37" s="180">
        <v>2360.1876000000002</v>
      </c>
      <c r="C37" s="182">
        <v>1</v>
      </c>
      <c r="D37" s="180">
        <v>2360.1876000000002</v>
      </c>
      <c r="E37" s="182">
        <v>0.02</v>
      </c>
      <c r="F37" s="181" t="s">
        <v>201</v>
      </c>
    </row>
    <row r="38" spans="1:6">
      <c r="A38" s="148" t="s">
        <v>178</v>
      </c>
      <c r="B38" s="180">
        <v>2729.3827999999999</v>
      </c>
      <c r="C38" s="182">
        <v>0.9</v>
      </c>
      <c r="D38" s="180">
        <v>2456.4445000000001</v>
      </c>
      <c r="E38" s="182">
        <v>0.02</v>
      </c>
      <c r="F38" s="181" t="s">
        <v>202</v>
      </c>
    </row>
    <row r="39" spans="1:6">
      <c r="A39" s="148" t="s">
        <v>179</v>
      </c>
      <c r="B39" s="180">
        <v>2774.7557000000002</v>
      </c>
      <c r="C39" s="182">
        <v>1</v>
      </c>
      <c r="D39" s="180">
        <v>2774.7557000000002</v>
      </c>
      <c r="E39" s="182">
        <v>0.03</v>
      </c>
      <c r="F39" s="181" t="s">
        <v>203</v>
      </c>
    </row>
    <row r="40" spans="1:6">
      <c r="A40" s="148" t="s">
        <v>180</v>
      </c>
      <c r="B40" s="180">
        <v>3139.0106999999998</v>
      </c>
      <c r="C40" s="182">
        <v>0.75</v>
      </c>
      <c r="D40" s="180">
        <v>2354.2579999999998</v>
      </c>
      <c r="E40" s="182">
        <v>0.02</v>
      </c>
      <c r="F40" s="181" t="s">
        <v>204</v>
      </c>
    </row>
    <row r="41" spans="1:6">
      <c r="A41" s="148" t="s">
        <v>181</v>
      </c>
      <c r="B41" s="180">
        <v>4712.5137000000004</v>
      </c>
      <c r="C41" s="182">
        <v>1</v>
      </c>
      <c r="D41" s="180">
        <v>4712.5137000000004</v>
      </c>
      <c r="E41" s="182">
        <v>0.05</v>
      </c>
      <c r="F41" s="181" t="s">
        <v>205</v>
      </c>
    </row>
    <row r="42" spans="1:6">
      <c r="A42" s="148" t="s">
        <v>182</v>
      </c>
      <c r="B42" s="180">
        <v>5005.7628000000004</v>
      </c>
      <c r="C42" s="182">
        <v>0.85</v>
      </c>
      <c r="D42" s="180">
        <v>4254.8984</v>
      </c>
      <c r="E42" s="182">
        <v>0.04</v>
      </c>
      <c r="F42" s="181" t="s">
        <v>206</v>
      </c>
    </row>
    <row r="43" spans="1:6">
      <c r="A43" s="148" t="s">
        <v>183</v>
      </c>
      <c r="B43" s="180">
        <v>5081.9413000000004</v>
      </c>
      <c r="C43" s="182">
        <v>0.95</v>
      </c>
      <c r="D43" s="180">
        <v>4827.8441999999995</v>
      </c>
      <c r="E43" s="182">
        <v>0.05</v>
      </c>
      <c r="F43" s="181" t="s">
        <v>207</v>
      </c>
    </row>
    <row r="44" spans="1:6">
      <c r="A44" s="148" t="s">
        <v>184</v>
      </c>
      <c r="B44" s="180">
        <v>5356.5644000000002</v>
      </c>
      <c r="C44" s="182">
        <v>1</v>
      </c>
      <c r="D44" s="180">
        <v>5356.5644000000002</v>
      </c>
      <c r="E44" s="182">
        <v>0.05</v>
      </c>
      <c r="F44" s="181" t="s">
        <v>208</v>
      </c>
    </row>
    <row r="45" spans="1:6">
      <c r="A45" s="170" t="s">
        <v>185</v>
      </c>
      <c r="B45" s="171">
        <v>14923.2366</v>
      </c>
      <c r="C45" s="174">
        <v>0.9</v>
      </c>
      <c r="D45" s="171">
        <v>10195.2197</v>
      </c>
      <c r="E45" s="174">
        <v>0.1</v>
      </c>
      <c r="F45" s="172" t="s">
        <v>209</v>
      </c>
    </row>
    <row r="46" spans="1:6">
      <c r="A46" s="176" t="s">
        <v>310</v>
      </c>
      <c r="B46" s="177">
        <v>58180.84</v>
      </c>
      <c r="C46" s="179"/>
      <c r="D46" s="177">
        <v>50440.57</v>
      </c>
      <c r="E46" s="178">
        <v>0.5</v>
      </c>
      <c r="F46" s="175"/>
    </row>
    <row r="48" spans="1:6">
      <c r="A48" s="167" t="s">
        <v>221</v>
      </c>
      <c r="B48" s="168">
        <v>834.76210000000003</v>
      </c>
      <c r="C48" s="173">
        <v>0.75</v>
      </c>
      <c r="D48" s="168">
        <v>626.07159999999999</v>
      </c>
      <c r="E48" s="173">
        <v>0.01</v>
      </c>
      <c r="F48" s="169" t="s">
        <v>226</v>
      </c>
    </row>
    <row r="49" spans="1:6">
      <c r="A49" s="170" t="s">
        <v>222</v>
      </c>
      <c r="B49" s="171">
        <v>1473.7551000000001</v>
      </c>
      <c r="C49" s="174">
        <v>0.8</v>
      </c>
      <c r="D49" s="171">
        <v>1179.0041000000001</v>
      </c>
      <c r="E49" s="174">
        <v>0.01</v>
      </c>
      <c r="F49" s="172" t="s">
        <v>227</v>
      </c>
    </row>
    <row r="50" spans="1:6">
      <c r="A50" s="176" t="s">
        <v>311</v>
      </c>
      <c r="B50" s="177">
        <v>2308.52</v>
      </c>
      <c r="C50" s="179"/>
      <c r="D50" s="177">
        <v>1805.08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130311.04756650901</v>
      </c>
      <c r="C52" s="196"/>
      <c r="D52" s="195">
        <v>99888.726991363103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G6078" s="108" t="e">
        <f>G6077*#REF!/#REF!</f>
        <v>#REF!</v>
      </c>
      <c r="H6078" s="108">
        <f t="shared" si="150"/>
        <v>0</v>
      </c>
      <c r="I6078" s="108">
        <f t="shared" si="151"/>
        <v>0</v>
      </c>
      <c r="J6078" s="108">
        <f t="shared" si="152"/>
        <v>0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G6078" s="108" t="e">
        <f>G6077*#REF!/#REF!</f>
        <v>#REF!</v>
      </c>
      <c r="H6078" s="108">
        <f t="shared" si="150"/>
        <v>0</v>
      </c>
      <c r="I6078" s="108">
        <f t="shared" si="151"/>
        <v>0</v>
      </c>
      <c r="J6078" s="108">
        <f t="shared" si="152"/>
        <v>0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-1.34212034773852E-2</v>
      </c>
      <c r="E31" s="42"/>
      <c r="F31" s="43"/>
      <c r="G31" s="41">
        <f>Indices!F17</f>
        <v>-9.4223459574199794E-2</v>
      </c>
      <c r="H31" s="42"/>
      <c r="I31" s="42"/>
      <c r="J31" s="41">
        <f>Indices!J17</f>
        <v>-0.13581608026684699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3.5990337956689301E-2</v>
      </c>
      <c r="E32" s="42"/>
      <c r="F32" s="39"/>
      <c r="G32" s="41">
        <f>Indices!F26</f>
        <v>-6.2579297370608494E-2</v>
      </c>
      <c r="H32" s="42"/>
      <c r="I32" s="42"/>
      <c r="J32" s="41">
        <f>Indices!J26</f>
        <v>-9.2445564718112702E-2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2026-09-25T07:22:30Z</dcterms:modified>
</cp:coreProperties>
</file>