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182A5FE-AEAD-421D-B1F8-B6A2BF86A210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<sst xmlns="http://schemas.openxmlformats.org/spreadsheetml/2006/main" count="456" uniqueCount="312">
  <si>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</si>
  <si>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</si>
  <si>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</si>
  <si>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</si>
  <si>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</si>
  <si>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</si>
  <si>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</si>
  <si>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</si>
  <si>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</si>
  <si>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</si>
  <si>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</si>
  <si>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</si>
  <si>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</si>
  <si>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</si>
  <si>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</si>
  <si>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</si>
  <si>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</si>
  <si>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</si>
  <si>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</si>
  <si>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</si>
  <si>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</si>
  <si>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</si>
  <si>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</si>
  <si>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</si>
  <si>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</si>
  <si>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</si>
  <si>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</si>
  <si>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</si>
  <si>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</si>
  <si>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</si>
  <si>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</si>
  <si>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</si>
  <si>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</si>
  <si>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</si>
  <si>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</si>
  <si>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</si>
  <si>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</si>
  <si>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</si>
  <si>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</si>
  <si>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</si>
  <si>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</si>
  <si>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</si>
  <si>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</si>
  <si>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</si>
  <si>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</si>
  <si>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</si>
  <si>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</si>
  <si>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</si>
  <si>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</si>
  <si>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</si>
  <si>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</si>
  <si>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</si>
  <si>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</si>
  <si>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</si>
  <si>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</si>
  <si>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</si>
  <si>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22-09-2026</t>
  </si>
  <si>
    <t>23/09/2026</t>
  </si>
  <si>
    <t>Variation par rapport au 31/12/2025</t>
  </si>
  <si>
    <t>AU 23/09/2026</t>
  </si>
  <si>
    <t>IMMOFINANZ IMMOBILIEN ANLAGEN</t>
  </si>
  <si>
    <t>CA IMMOBILIEN ANLAGEN AG</t>
  </si>
  <si>
    <t>AT0000A21KS2</t>
  </si>
  <si>
    <t>AT0000641352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</si>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</sst>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1182.9369999999999</v>
      </c>
      <c r="E12" s="14"/>
      <c r="F12" s="154">
        <v>1334.7760000000001</v>
      </c>
      <c r="G12" s="154">
        <v>1374.133</v>
      </c>
      <c r="H12" s="154">
        <v>1576.1420000000001</v>
      </c>
      <c r="I12" s="154">
        <v>1536.2059999999999</v>
      </c>
      <c r="J12" s="154">
        <v>1195.182</v>
      </c>
      <c r="K12" s="149">
        <v>856.67830000000004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1166.066</v>
      </c>
      <c r="E14" s="17"/>
      <c r="F14" s="155">
        <v>1319.664</v>
      </c>
      <c r="G14" s="155">
        <v>1357.932</v>
      </c>
      <c r="H14" s="155">
        <v>1558.348</v>
      </c>
      <c r="I14" s="155">
        <v>1517.6610000000001</v>
      </c>
      <c r="J14" s="155">
        <v>1181.4949999999999</v>
      </c>
      <c r="K14" s="150">
        <v>848.90329999999994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-1.4261959850778E-2</v>
      </c>
      <c r="E16" s="21"/>
      <c r="F16" s="156">
        <v>-1.1321749866644399E-2</v>
      </c>
      <c r="G16" s="156">
        <v>-1.17899795725741E-2</v>
      </c>
      <c r="H16" s="156">
        <v>-1.1289591927630901E-2</v>
      </c>
      <c r="I16" s="156">
        <v>-1.2071948683965401E-2</v>
      </c>
      <c r="J16" s="156">
        <v>-1.14518123599586E-2</v>
      </c>
      <c r="K16" s="151">
        <v>-9.0757522397848494E-3</v>
      </c>
    </row>
    <row r="17" spans="1:11" s="8" customFormat="1" ht="14.25">
      <c r="A17" s="145" t="s">
        <v>58</v>
      </c>
      <c r="B17" s="130"/>
      <c r="C17" s="22"/>
      <c r="D17" s="151">
        <v>-8.3005478701780894E-3</v>
      </c>
      <c r="E17" s="21"/>
      <c r="F17" s="156">
        <v>-8.5159378775978206E-2</v>
      </c>
      <c r="G17" s="156">
        <v>-0.13740745563746401</v>
      </c>
      <c r="H17" s="156">
        <v>-0.120487224797399</v>
      </c>
      <c r="I17" s="156">
        <v>-0.1500202181318</v>
      </c>
      <c r="J17" s="156">
        <v>-0.126943602460973</v>
      </c>
      <c r="K17" s="151">
        <v>-0.16161366964388599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3064.4650000000001</v>
      </c>
      <c r="E22" s="29"/>
      <c r="F22" s="154">
        <v>2784.1529999999998</v>
      </c>
      <c r="G22" s="154">
        <v>2516.4189999999999</v>
      </c>
      <c r="H22" s="154">
        <v>3508.1529999999998</v>
      </c>
      <c r="I22" s="154">
        <v>2865.7310000000002</v>
      </c>
      <c r="J22" s="154">
        <v>2739.683</v>
      </c>
      <c r="K22" s="149">
        <v>1833.213</v>
      </c>
    </row>
    <row r="23" spans="1:11" s="32" customFormat="1" ht="15.75" customHeight="1">
      <c r="A23" s="145" t="s">
        <v>58</v>
      </c>
      <c r="B23" s="130"/>
      <c r="C23" s="22"/>
      <c r="D23" s="151">
        <v>3.07031631798826E-2</v>
      </c>
      <c r="E23" s="31"/>
      <c r="F23" s="156">
        <v>-6.5402142004743397E-2</v>
      </c>
      <c r="G23" s="156">
        <v>-0.13740738785592299</v>
      </c>
      <c r="H23" s="156">
        <v>-9.6347838361503804E-2</v>
      </c>
      <c r="I23" s="156">
        <v>-0.15002036168159899</v>
      </c>
      <c r="J23" s="156">
        <v>-9.5937716760812294E-2</v>
      </c>
      <c r="K23" s="151">
        <v>-0.136374343169576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3635.6109999999999</v>
      </c>
      <c r="E25" s="29"/>
      <c r="F25" s="154">
        <v>3462.569</v>
      </c>
      <c r="G25" s="154">
        <v>2780.0479999999998</v>
      </c>
      <c r="H25" s="154">
        <v>4584.7610000000004</v>
      </c>
      <c r="I25" s="154">
        <v>3218.7020000000002</v>
      </c>
      <c r="J25" s="154">
        <v>3377.05</v>
      </c>
      <c r="K25" s="149">
        <v>2160.357</v>
      </c>
    </row>
    <row r="26" spans="1:11" s="32" customFormat="1" ht="15.75" customHeight="1">
      <c r="A26" s="145" t="s">
        <v>58</v>
      </c>
      <c r="B26" s="130"/>
      <c r="C26" s="22"/>
      <c r="D26" s="151">
        <v>4.1368165039569603E-2</v>
      </c>
      <c r="E26" s="31"/>
      <c r="F26" s="156">
        <v>-5.3197871549197202E-2</v>
      </c>
      <c r="G26" s="156">
        <v>-0.137407389250296</v>
      </c>
      <c r="H26" s="156">
        <v>-8.4307609590725002E-2</v>
      </c>
      <c r="I26" s="156">
        <v>-0.15002037340772501</v>
      </c>
      <c r="J26" s="156">
        <v>-8.3127377161385907E-2</v>
      </c>
      <c r="K26" s="151">
        <v>-0.124643178835425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1134.335</v>
      </c>
      <c r="E12" s="154">
        <v>840.09939999999995</v>
      </c>
      <c r="F12" s="154">
        <v>996.64149999999995</v>
      </c>
      <c r="G12" s="154">
        <v>110.3013</v>
      </c>
      <c r="H12" s="154">
        <v>295.77330000000001</v>
      </c>
      <c r="I12" s="154">
        <v>1650.8240000000001</v>
      </c>
      <c r="J12" s="154">
        <v>834.3519</v>
      </c>
      <c r="K12" s="154">
        <v>854.19960000000003</v>
      </c>
      <c r="L12" s="154">
        <v>1112.433</v>
      </c>
      <c r="M12" s="154">
        <v>4561.4549999999999</v>
      </c>
      <c r="N12" s="154">
        <v>5338.9709999999995</v>
      </c>
      <c r="O12" s="154">
        <v>5119.9830000000002</v>
      </c>
      <c r="P12" s="154">
        <v>3301.9110000000001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1132.31</v>
      </c>
      <c r="E14" s="155">
        <v>834.20100000000002</v>
      </c>
      <c r="F14" s="155">
        <v>983.13879999999995</v>
      </c>
      <c r="G14" s="155">
        <v>109.587</v>
      </c>
      <c r="H14" s="155">
        <v>291.34109999999998</v>
      </c>
      <c r="I14" s="155">
        <v>1625.3040000000001</v>
      </c>
      <c r="J14" s="155">
        <v>831.81050000000005</v>
      </c>
      <c r="K14" s="155">
        <v>843.17319999999995</v>
      </c>
      <c r="L14" s="155">
        <v>1100.8920000000001</v>
      </c>
      <c r="M14" s="155">
        <v>4498.7070000000003</v>
      </c>
      <c r="N14" s="155">
        <v>5272.1130000000003</v>
      </c>
      <c r="O14" s="155">
        <v>5080.1099999999997</v>
      </c>
      <c r="P14" s="155">
        <v>3277.7669999999998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-1.7851869156819699E-3</v>
      </c>
      <c r="E16" s="156">
        <v>-7.0210739348224296E-3</v>
      </c>
      <c r="F16" s="156">
        <v>-1.3548201635191799E-2</v>
      </c>
      <c r="G16" s="156">
        <v>-6.47589828950335E-3</v>
      </c>
      <c r="H16" s="156">
        <v>-1.49851254322145E-2</v>
      </c>
      <c r="I16" s="156">
        <v>-1.5458946562444001E-2</v>
      </c>
      <c r="J16" s="156">
        <v>-3.04595698769305E-3</v>
      </c>
      <c r="K16" s="156">
        <v>-1.29084583977798E-2</v>
      </c>
      <c r="L16" s="156">
        <v>-1.0374557389074101E-2</v>
      </c>
      <c r="M16" s="156">
        <v>-1.37561370220686E-2</v>
      </c>
      <c r="N16" s="156">
        <v>-1.25226377891918E-2</v>
      </c>
      <c r="O16" s="156">
        <v>-7.7877211701680204E-3</v>
      </c>
      <c r="P16" s="156">
        <v>-7.3121292487896604E-3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-0.27296017464725397</v>
      </c>
      <c r="E17" s="156">
        <v>-1.4366227137388299E-2</v>
      </c>
      <c r="F17" s="156">
        <v>-0.101955496713375</v>
      </c>
      <c r="G17" s="156">
        <v>-2.32487249922902E-2</v>
      </c>
      <c r="H17" s="156">
        <v>-0.27394593716294202</v>
      </c>
      <c r="I17" s="156">
        <v>-5.9952260290729899E-2</v>
      </c>
      <c r="J17" s="156">
        <v>-7.3101793711479499E-2</v>
      </c>
      <c r="K17" s="156">
        <v>3.23960050196219E-2</v>
      </c>
      <c r="L17" s="156">
        <v>1.6316198586064899E-2</v>
      </c>
      <c r="M17" s="156">
        <v>-0.180957095487251</v>
      </c>
      <c r="N17" s="156">
        <v>-0.14612041355261901</v>
      </c>
      <c r="O17" s="156">
        <v>-1.34975086496725E-2</v>
      </c>
      <c r="P17" s="156">
        <v>-3.6373772582760601E-3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2246.5279999999998</v>
      </c>
      <c r="E22" s="154">
        <v>1283.5350000000001</v>
      </c>
      <c r="F22" s="154">
        <v>2808.2959999999998</v>
      </c>
      <c r="G22" s="154">
        <v>169.63929999999999</v>
      </c>
      <c r="H22" s="154">
        <v>791.14200000000005</v>
      </c>
      <c r="I22" s="154">
        <v>4249.2700000000004</v>
      </c>
      <c r="J22" s="154">
        <v>2726.1689999999999</v>
      </c>
      <c r="K22" s="154">
        <v>1550.845</v>
      </c>
      <c r="L22" s="154">
        <v>2015.703</v>
      </c>
      <c r="M22" s="154">
        <v>9120.7070000000003</v>
      </c>
      <c r="N22" s="154">
        <v>8852.1830000000009</v>
      </c>
      <c r="O22" s="154">
        <v>11519.18</v>
      </c>
      <c r="P22" s="154">
        <v>6666.8860000000004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-0.24355862760045599</v>
      </c>
      <c r="E23" s="156">
        <v>-8.39941025086111E-4</v>
      </c>
      <c r="F23" s="156">
        <v>-7.1597480750406201E-2</v>
      </c>
      <c r="G23" s="156">
        <v>-3.5496194864299601E-3</v>
      </c>
      <c r="H23" s="156">
        <v>-0.25485785974439901</v>
      </c>
      <c r="I23" s="156">
        <v>-1.73196523812814E-2</v>
      </c>
      <c r="J23" s="156">
        <v>-4.3732998461859497E-2</v>
      </c>
      <c r="K23" s="156">
        <v>3.2995206183403999E-2</v>
      </c>
      <c r="L23" s="156">
        <v>1.63163992896838E-2</v>
      </c>
      <c r="M23" s="156">
        <v>-0.17056341296883601</v>
      </c>
      <c r="N23" s="156">
        <v>-0.14612052820980201</v>
      </c>
      <c r="O23" s="156">
        <v>1.5929243552221799E-3</v>
      </c>
      <c r="P23" s="156">
        <v>-3.6377483531794298E-3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2576.096</v>
      </c>
      <c r="E25" s="154">
        <v>1503.087</v>
      </c>
      <c r="F25" s="154">
        <v>3651.4490000000001</v>
      </c>
      <c r="G25" s="154">
        <v>182.614</v>
      </c>
      <c r="H25" s="154">
        <v>1140.0050000000001</v>
      </c>
      <c r="I25" s="154">
        <v>5573.9070000000002</v>
      </c>
      <c r="J25" s="154">
        <v>3902.7730000000001</v>
      </c>
      <c r="K25" s="154">
        <v>1678.442</v>
      </c>
      <c r="L25" s="154">
        <v>2153.4029999999998</v>
      </c>
      <c r="M25" s="154">
        <v>14636.93</v>
      </c>
      <c r="N25" s="154">
        <v>9719.0859999999993</v>
      </c>
      <c r="O25" s="154">
        <v>13443.86</v>
      </c>
      <c r="P25" s="154">
        <v>7140.8010000000004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-0.232915283772058</v>
      </c>
      <c r="E26" s="156">
        <v>4.2908733751374504E-3</v>
      </c>
      <c r="F26" s="156">
        <v>-5.6057255198996001E-2</v>
      </c>
      <c r="G26" s="156">
        <v>2.0022046748104901E-3</v>
      </c>
      <c r="H26" s="156">
        <v>-0.21825369613517301</v>
      </c>
      <c r="I26" s="156">
        <v>-2.1014582917461299E-3</v>
      </c>
      <c r="J26" s="156">
        <v>2.7239890916202401E-2</v>
      </c>
      <c r="K26" s="156">
        <v>3.40085680596438E-2</v>
      </c>
      <c r="L26" s="156">
        <v>1.6316544358657901E-2</v>
      </c>
      <c r="M26" s="156">
        <v>-0.16154379332073099</v>
      </c>
      <c r="N26" s="156">
        <v>-0.146120514284103</v>
      </c>
      <c r="O26" s="156">
        <v>1.18496931453318E-2</v>
      </c>
      <c r="P26" s="156">
        <v>-3.6377097288747798E-3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2113.326</v>
      </c>
      <c r="C7" s="173">
        <v>0.49956410123099998</v>
      </c>
      <c r="D7" s="173">
        <v>1.7532155553999999E-2</v>
      </c>
      <c r="E7" s="173">
        <v>1.0742104143E-2</v>
      </c>
      <c r="F7" s="173">
        <v>7.9371911190000005E-3</v>
      </c>
      <c r="G7" s="169" t="s">
        <v>62</v>
      </c>
    </row>
    <row r="8" spans="1:7">
      <c r="A8" s="170" t="s">
        <v>61</v>
      </c>
      <c r="B8" s="171">
        <v>2117.0160000000001</v>
      </c>
      <c r="C8" s="174">
        <v>0.50043637154499998</v>
      </c>
      <c r="D8" s="174">
        <v>1.7562767799000002E-2</v>
      </c>
      <c r="E8" s="174">
        <v>1.0760860532E-2</v>
      </c>
      <c r="F8" s="174">
        <v>7.9510499530000001E-3</v>
      </c>
      <c r="G8" s="172" t="s">
        <v>63</v>
      </c>
    </row>
    <row r="9" spans="1:7">
      <c r="A9" s="176" t="s">
        <v>291</v>
      </c>
      <c r="B9" s="177">
        <v>4230.34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359.96640000000002</v>
      </c>
      <c r="C11" s="173">
        <v>1.6096365413999999E-2</v>
      </c>
      <c r="D11" s="173">
        <v>2.9862817749999999E-3</v>
      </c>
      <c r="E11" s="173">
        <v>1.829720808E-3</v>
      </c>
      <c r="F11" s="173">
        <v>1.3519552179999999E-3</v>
      </c>
      <c r="G11" s="169" t="s">
        <v>77</v>
      </c>
    </row>
    <row r="12" spans="1:7">
      <c r="A12" s="148" t="s">
        <v>65</v>
      </c>
      <c r="B12" s="180">
        <v>362.62740000000002</v>
      </c>
      <c r="C12" s="182">
        <v>1.6215355488000002E-2</v>
      </c>
      <c r="D12" s="182">
        <v>3.0083574349999997E-3</v>
      </c>
      <c r="E12" s="182">
        <v>1.843246757E-3</v>
      </c>
      <c r="F12" s="182">
        <v>1.3619493529999998E-3</v>
      </c>
      <c r="G12" s="181" t="s">
        <v>78</v>
      </c>
    </row>
    <row r="13" spans="1:7">
      <c r="A13" s="148" t="s">
        <v>66</v>
      </c>
      <c r="B13" s="180">
        <v>463.44749999999999</v>
      </c>
      <c r="C13" s="182">
        <v>2.0723657292E-2</v>
      </c>
      <c r="D13" s="182">
        <v>3.8447611310000003E-3</v>
      </c>
      <c r="E13" s="182">
        <v>2.355718573E-3</v>
      </c>
      <c r="F13" s="182">
        <v>1.74060764E-3</v>
      </c>
      <c r="G13" s="181" t="s">
        <v>79</v>
      </c>
    </row>
    <row r="14" spans="1:7">
      <c r="A14" s="148" t="s">
        <v>67</v>
      </c>
      <c r="B14" s="180">
        <v>520.80280000000005</v>
      </c>
      <c r="C14" s="182">
        <v>2.3288374075E-2</v>
      </c>
      <c r="D14" s="182">
        <v>4.3205807819999996E-3</v>
      </c>
      <c r="E14" s="182">
        <v>2.6472574110000002E-3</v>
      </c>
      <c r="F14" s="182">
        <v>1.9560216259999997E-3</v>
      </c>
      <c r="G14" s="181" t="s">
        <v>80</v>
      </c>
    </row>
    <row r="15" spans="1:7">
      <c r="A15" s="148" t="s">
        <v>68</v>
      </c>
      <c r="B15" s="180">
        <v>549.02670000000001</v>
      </c>
      <c r="C15" s="182">
        <v>2.4550442444999997E-2</v>
      </c>
      <c r="D15" s="182">
        <v>4.5547262979999999E-3</v>
      </c>
      <c r="E15" s="182">
        <v>2.7907204040000001E-3</v>
      </c>
      <c r="F15" s="182">
        <v>2.062024433E-3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2.6689460054999999E-2</v>
      </c>
      <c r="D16" s="182">
        <v>4.9515680159999999E-3</v>
      </c>
      <c r="E16" s="182">
        <v>3.0338687749999998E-3</v>
      </c>
      <c r="F16" s="182">
        <v>2.2416833770000002E-3</v>
      </c>
      <c r="G16" s="181" t="s">
        <v>82</v>
      </c>
    </row>
    <row r="17" spans="1:7">
      <c r="A17" s="148" t="s">
        <v>70</v>
      </c>
      <c r="B17" s="180">
        <v>960.18499999999995</v>
      </c>
      <c r="C17" s="182">
        <v>4.2935920201000004E-2</v>
      </c>
      <c r="D17" s="182">
        <v>7.9656961489999994E-3</v>
      </c>
      <c r="E17" s="182">
        <v>4.8806512889999999E-3</v>
      </c>
      <c r="F17" s="182">
        <v>3.606245252E-3</v>
      </c>
      <c r="G17" s="181" t="s">
        <v>83</v>
      </c>
    </row>
    <row r="18" spans="1:7">
      <c r="A18" s="148" t="s">
        <v>71</v>
      </c>
      <c r="B18" s="180">
        <v>1162.7077999999999</v>
      </c>
      <c r="C18" s="182">
        <v>5.1991990416E-2</v>
      </c>
      <c r="D18" s="182">
        <v>9.6458255910000009E-3</v>
      </c>
      <c r="E18" s="182">
        <v>5.9100812069999998E-3</v>
      </c>
      <c r="F18" s="182">
        <v>4.3668766789999999E-3</v>
      </c>
      <c r="G18" s="181" t="s">
        <v>84</v>
      </c>
    </row>
    <row r="19" spans="1:7">
      <c r="A19" s="148" t="s">
        <v>72</v>
      </c>
      <c r="B19" s="180">
        <v>1483.7428</v>
      </c>
      <c r="C19" s="182">
        <v>6.6347487681999995E-2</v>
      </c>
      <c r="D19" s="182">
        <v>1.2309132415E-2</v>
      </c>
      <c r="E19" s="182">
        <v>7.5419124540000004E-3</v>
      </c>
      <c r="F19" s="182">
        <v>5.5726140570000002E-3</v>
      </c>
      <c r="G19" s="181" t="s">
        <v>85</v>
      </c>
    </row>
    <row r="20" spans="1:7">
      <c r="A20" s="148" t="s">
        <v>73</v>
      </c>
      <c r="B20" s="180">
        <v>2139.502</v>
      </c>
      <c r="C20" s="182">
        <v>9.5670612582000006E-2</v>
      </c>
      <c r="D20" s="182">
        <v>1.7749311686999999E-2</v>
      </c>
      <c r="E20" s="182">
        <v>1.0875157595000001E-2</v>
      </c>
      <c r="F20" s="182">
        <v>8.0355024599999998E-3</v>
      </c>
      <c r="G20" s="181" t="s">
        <v>86</v>
      </c>
    </row>
    <row r="21" spans="1:7">
      <c r="A21" s="148" t="s">
        <v>74</v>
      </c>
      <c r="B21" s="180">
        <v>2707.7087999999999</v>
      </c>
      <c r="C21" s="182">
        <v>0.121078718127</v>
      </c>
      <c r="D21" s="182">
        <v>2.2463156122000002E-2</v>
      </c>
      <c r="E21" s="182">
        <v>1.3763371065E-2</v>
      </c>
      <c r="F21" s="182">
        <v>1.0169563162E-2</v>
      </c>
      <c r="G21" s="181" t="s">
        <v>87</v>
      </c>
    </row>
    <row r="22" spans="1:7">
      <c r="A22" s="148" t="s">
        <v>75</v>
      </c>
      <c r="B22" s="180">
        <v>4993.8290999999999</v>
      </c>
      <c r="C22" s="182">
        <v>0.22330555854899997</v>
      </c>
      <c r="D22" s="182">
        <v>4.1428813438999998E-2</v>
      </c>
      <c r="E22" s="182">
        <v>2.5383794202000001E-2</v>
      </c>
      <c r="F22" s="182">
        <v>1.875573195E-2</v>
      </c>
      <c r="G22" s="181" t="s">
        <v>88</v>
      </c>
    </row>
    <row r="23" spans="1:7">
      <c r="A23" s="170" t="s">
        <v>76</v>
      </c>
      <c r="B23" s="171">
        <v>6062.8038999999999</v>
      </c>
      <c r="C23" s="174">
        <v>0.27110615604799998</v>
      </c>
      <c r="D23" s="174">
        <v>5.0297029925999999E-2</v>
      </c>
      <c r="E23" s="174">
        <v>3.0817427550000002E-2</v>
      </c>
      <c r="F23" s="174">
        <v>2.2770567943E-2</v>
      </c>
      <c r="G23" s="172" t="s">
        <v>89</v>
      </c>
    </row>
    <row r="24" spans="1:7">
      <c r="A24" s="176" t="s">
        <v>292</v>
      </c>
      <c r="B24" s="177">
        <v>22363.21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289.55430000000001</v>
      </c>
      <c r="C26" s="173">
        <v>8.2642812539999999E-3</v>
      </c>
      <c r="D26" s="183"/>
      <c r="E26" s="173">
        <v>1.4718138359999999E-3</v>
      </c>
      <c r="F26" s="173">
        <v>1.087502741E-3</v>
      </c>
      <c r="G26" s="169" t="s">
        <v>105</v>
      </c>
    </row>
    <row r="27" spans="1:7">
      <c r="A27" s="148" t="s">
        <v>91</v>
      </c>
      <c r="B27" s="180">
        <v>425.32130000000001</v>
      </c>
      <c r="C27" s="182">
        <v>1.2139259705000001E-2</v>
      </c>
      <c r="D27" s="165"/>
      <c r="E27" s="182">
        <v>2.1619218709999998E-3</v>
      </c>
      <c r="F27" s="182">
        <v>1.5974139549999999E-3</v>
      </c>
      <c r="G27" s="181" t="s">
        <v>106</v>
      </c>
    </row>
    <row r="28" spans="1:7">
      <c r="A28" s="148" t="s">
        <v>92</v>
      </c>
      <c r="B28" s="180">
        <v>614.69000000000005</v>
      </c>
      <c r="C28" s="182">
        <v>1.7544105004999998E-2</v>
      </c>
      <c r="D28" s="165"/>
      <c r="E28" s="182">
        <v>3.124489074E-3</v>
      </c>
      <c r="F28" s="182">
        <v>2.3086414540000001E-3</v>
      </c>
      <c r="G28" s="181" t="s">
        <v>107</v>
      </c>
    </row>
    <row r="29" spans="1:7">
      <c r="A29" s="148" t="s">
        <v>93</v>
      </c>
      <c r="B29" s="180">
        <v>638.63319999999999</v>
      </c>
      <c r="C29" s="182">
        <v>1.8227477135E-2</v>
      </c>
      <c r="D29" s="165"/>
      <c r="E29" s="182">
        <v>3.2461931309999996E-3</v>
      </c>
      <c r="F29" s="182">
        <v>2.3985668859999999E-3</v>
      </c>
      <c r="G29" s="181" t="s">
        <v>108</v>
      </c>
    </row>
    <row r="30" spans="1:7">
      <c r="A30" s="148" t="s">
        <v>94</v>
      </c>
      <c r="B30" s="180">
        <v>826.21299999999997</v>
      </c>
      <c r="C30" s="182">
        <v>2.3581264749000002E-2</v>
      </c>
      <c r="D30" s="165"/>
      <c r="E30" s="182">
        <v>4.1996672969999999E-3</v>
      </c>
      <c r="F30" s="182">
        <v>3.1030756659999998E-3</v>
      </c>
      <c r="G30" s="181" t="s">
        <v>109</v>
      </c>
    </row>
    <row r="31" spans="1:7">
      <c r="A31" s="148" t="s">
        <v>95</v>
      </c>
      <c r="B31" s="180">
        <v>991.97950000000003</v>
      </c>
      <c r="C31" s="182">
        <v>2.8312470530999997E-2</v>
      </c>
      <c r="D31" s="165"/>
      <c r="E31" s="182">
        <v>5.0422637569999991E-3</v>
      </c>
      <c r="F31" s="182">
        <v>3.7256584539999997E-3</v>
      </c>
      <c r="G31" s="181" t="s">
        <v>110</v>
      </c>
    </row>
    <row r="32" spans="1:7">
      <c r="A32" s="148" t="s">
        <v>96</v>
      </c>
      <c r="B32" s="180">
        <v>1082.519</v>
      </c>
      <c r="C32" s="182">
        <v>3.0896593414000001E-2</v>
      </c>
      <c r="D32" s="165"/>
      <c r="E32" s="182">
        <v>5.502478953E-3</v>
      </c>
      <c r="F32" s="182">
        <v>4.0657050509999995E-3</v>
      </c>
      <c r="G32" s="181" t="s">
        <v>111</v>
      </c>
    </row>
    <row r="33" spans="1:7">
      <c r="A33" s="148" t="s">
        <v>97</v>
      </c>
      <c r="B33" s="180">
        <v>1191.7021</v>
      </c>
      <c r="C33" s="182">
        <v>3.4012830495E-2</v>
      </c>
      <c r="D33" s="165"/>
      <c r="E33" s="182">
        <v>6.057460168E-3</v>
      </c>
      <c r="F33" s="182">
        <v>4.47577294E-3</v>
      </c>
      <c r="G33" s="181" t="s">
        <v>112</v>
      </c>
    </row>
    <row r="34" spans="1:7">
      <c r="A34" s="148" t="s">
        <v>98</v>
      </c>
      <c r="B34" s="180">
        <v>1384.742</v>
      </c>
      <c r="C34" s="182">
        <v>3.9522456934E-2</v>
      </c>
      <c r="D34" s="165"/>
      <c r="E34" s="182">
        <v>7.0386881980000005E-3</v>
      </c>
      <c r="F34" s="182">
        <v>5.2007886640000004E-3</v>
      </c>
      <c r="G34" s="181" t="s">
        <v>113</v>
      </c>
    </row>
    <row r="35" spans="1:7">
      <c r="A35" s="148" t="s">
        <v>99</v>
      </c>
      <c r="B35" s="180">
        <v>1619.3870999999999</v>
      </c>
      <c r="C35" s="182">
        <v>4.6219553476E-2</v>
      </c>
      <c r="D35" s="165"/>
      <c r="E35" s="182">
        <v>8.2313968010000009E-3</v>
      </c>
      <c r="F35" s="182">
        <v>6.0820644370000003E-3</v>
      </c>
      <c r="G35" s="181" t="s">
        <v>114</v>
      </c>
    </row>
    <row r="36" spans="1:7">
      <c r="A36" s="148" t="s">
        <v>100</v>
      </c>
      <c r="B36" s="180">
        <v>1968.0782999999999</v>
      </c>
      <c r="C36" s="182">
        <v>5.6171683862000006E-2</v>
      </c>
      <c r="D36" s="165"/>
      <c r="E36" s="182">
        <v>1.0003805405E-2</v>
      </c>
      <c r="F36" s="182">
        <v>7.3916724649999996E-3</v>
      </c>
      <c r="G36" s="181" t="s">
        <v>115</v>
      </c>
    </row>
    <row r="37" spans="1:7">
      <c r="A37" s="148" t="s">
        <v>101</v>
      </c>
      <c r="B37" s="180">
        <v>2695.2264</v>
      </c>
      <c r="C37" s="182">
        <v>7.6925498989000002E-2</v>
      </c>
      <c r="D37" s="165"/>
      <c r="E37" s="182">
        <v>1.3699922624000001E-2</v>
      </c>
      <c r="F37" s="182">
        <v>1.0122681991999999E-2</v>
      </c>
      <c r="G37" s="181" t="s">
        <v>116</v>
      </c>
    </row>
    <row r="38" spans="1:7">
      <c r="A38" s="148" t="s">
        <v>102</v>
      </c>
      <c r="B38" s="180">
        <v>3404.0178000000001</v>
      </c>
      <c r="C38" s="182">
        <v>9.7155388442999993E-2</v>
      </c>
      <c r="D38" s="165"/>
      <c r="E38" s="182">
        <v>1.7302732144999999E-2</v>
      </c>
      <c r="F38" s="182">
        <v>1.2784747761999999E-2</v>
      </c>
      <c r="G38" s="181" t="s">
        <v>117</v>
      </c>
    </row>
    <row r="39" spans="1:7">
      <c r="A39" s="148" t="s">
        <v>103</v>
      </c>
      <c r="B39" s="180">
        <v>7198.8869000000004</v>
      </c>
      <c r="C39" s="182">
        <v>0.20546621499000001</v>
      </c>
      <c r="D39" s="165"/>
      <c r="E39" s="182">
        <v>3.6592174040000001E-2</v>
      </c>
      <c r="F39" s="182">
        <v>2.7037447685E-2</v>
      </c>
      <c r="G39" s="181" t="s">
        <v>118</v>
      </c>
    </row>
    <row r="40" spans="1:7">
      <c r="A40" s="170" t="s">
        <v>104</v>
      </c>
      <c r="B40" s="171">
        <v>10705.884899999999</v>
      </c>
      <c r="C40" s="174">
        <v>0.305560801145</v>
      </c>
      <c r="D40" s="184"/>
      <c r="E40" s="174">
        <v>5.4418357860000002E-2</v>
      </c>
      <c r="F40" s="174">
        <v>4.0208966598000002E-2</v>
      </c>
      <c r="G40" s="172" t="s">
        <v>119</v>
      </c>
    </row>
    <row r="41" spans="1:7">
      <c r="A41" s="176" t="s">
        <v>293</v>
      </c>
      <c r="B41" s="177">
        <v>35036.839999999997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345.30250000000001</v>
      </c>
      <c r="C43" s="173">
        <v>1.6957873764E-2</v>
      </c>
      <c r="D43" s="173">
        <v>2.8646300400000002E-3</v>
      </c>
      <c r="E43" s="173">
        <v>1.7551837319999999E-3</v>
      </c>
      <c r="F43" s="173">
        <v>1.2968808109999998E-3</v>
      </c>
      <c r="G43" s="169" t="s">
        <v>124</v>
      </c>
    </row>
    <row r="44" spans="1:7">
      <c r="A44" s="148" t="s">
        <v>121</v>
      </c>
      <c r="B44" s="180">
        <v>2113.4106000000002</v>
      </c>
      <c r="C44" s="182">
        <v>0.103790010691</v>
      </c>
      <c r="D44" s="182">
        <v>1.7532857395E-2</v>
      </c>
      <c r="E44" s="182">
        <v>1.0742534167999999E-2</v>
      </c>
      <c r="F44" s="182">
        <v>7.9375088580000003E-3</v>
      </c>
      <c r="G44" s="181" t="s">
        <v>125</v>
      </c>
    </row>
    <row r="45" spans="1:7">
      <c r="A45" s="148" t="s">
        <v>122</v>
      </c>
      <c r="B45" s="180">
        <v>3418.1576</v>
      </c>
      <c r="C45" s="182">
        <v>0.167866392763</v>
      </c>
      <c r="D45" s="182">
        <v>2.8357040394999998E-2</v>
      </c>
      <c r="E45" s="182">
        <v>1.7374605203999999E-2</v>
      </c>
      <c r="F45" s="182">
        <v>1.2837853764E-2</v>
      </c>
      <c r="G45" s="181" t="s">
        <v>126</v>
      </c>
    </row>
    <row r="46" spans="1:7">
      <c r="A46" s="170" t="s">
        <v>123</v>
      </c>
      <c r="B46" s="171">
        <v>14485.4985</v>
      </c>
      <c r="C46" s="174">
        <v>0.711385683494</v>
      </c>
      <c r="D46" s="174">
        <v>0.120171716513</v>
      </c>
      <c r="E46" s="174">
        <v>7.3630255557000007E-2</v>
      </c>
      <c r="F46" s="174">
        <v>5.4404370192999998E-2</v>
      </c>
      <c r="G46" s="172" t="s">
        <v>127</v>
      </c>
    </row>
    <row r="47" spans="1:7">
      <c r="A47" s="176" t="s">
        <v>294</v>
      </c>
      <c r="B47" s="177">
        <v>20362.37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8.3564022762000006E-2</v>
      </c>
      <c r="D49" s="173">
        <v>8.2014477700000001E-3</v>
      </c>
      <c r="E49" s="173">
        <v>5.0250983569999994E-3</v>
      </c>
      <c r="F49" s="173">
        <v>3.712975179E-3</v>
      </c>
      <c r="G49" s="169" t="s">
        <v>131</v>
      </c>
    </row>
    <row r="50" spans="1:7">
      <c r="A50" s="148" t="s">
        <v>129</v>
      </c>
      <c r="B50" s="180">
        <v>3085.6729999999998</v>
      </c>
      <c r="C50" s="182">
        <v>0.26082399023499997</v>
      </c>
      <c r="D50" s="182">
        <v>2.5598747672000002E-2</v>
      </c>
      <c r="E50" s="182">
        <v>1.5684575270999999E-2</v>
      </c>
      <c r="F50" s="182">
        <v>1.1589114188E-2</v>
      </c>
      <c r="G50" s="181" t="s">
        <v>132</v>
      </c>
    </row>
    <row r="51" spans="1:7">
      <c r="A51" s="170" t="s">
        <v>130</v>
      </c>
      <c r="B51" s="171">
        <v>7756.2</v>
      </c>
      <c r="C51" s="174">
        <v>0.65561160662999995</v>
      </c>
      <c r="D51" s="174">
        <v>6.4345446420999999E-2</v>
      </c>
      <c r="E51" s="174">
        <v>3.9425014482999995E-2</v>
      </c>
      <c r="F51" s="174">
        <v>2.9130594027000002E-2</v>
      </c>
      <c r="G51" s="172" t="s">
        <v>133</v>
      </c>
    </row>
    <row r="52" spans="1:7">
      <c r="A52" s="176" t="s">
        <v>295</v>
      </c>
      <c r="B52" s="177">
        <v>11830.48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544.28210000000001</v>
      </c>
      <c r="C54" s="173">
        <v>0.21795171508</v>
      </c>
      <c r="D54" s="173">
        <v>4.5153650890000004E-3</v>
      </c>
      <c r="E54" s="173">
        <v>2.7666034499999998E-3</v>
      </c>
      <c r="F54" s="173">
        <v>2.044204751E-3</v>
      </c>
      <c r="G54" s="169" t="s">
        <v>136</v>
      </c>
    </row>
    <row r="55" spans="1:7">
      <c r="A55" s="170" t="s">
        <v>135</v>
      </c>
      <c r="B55" s="171">
        <v>1952.9816000000001</v>
      </c>
      <c r="C55" s="174">
        <v>0.78204976654400005</v>
      </c>
      <c r="D55" s="174">
        <v>1.6201938178999998E-2</v>
      </c>
      <c r="E55" s="174">
        <v>9.9270683920000009E-3</v>
      </c>
      <c r="F55" s="174">
        <v>7.3349725550000003E-3</v>
      </c>
      <c r="G55" s="172" t="s">
        <v>137</v>
      </c>
    </row>
    <row r="56" spans="1:7">
      <c r="A56" s="176" t="s">
        <v>296</v>
      </c>
      <c r="B56" s="177">
        <v>2497.2600000000002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344.74630000000002</v>
      </c>
      <c r="C58" s="173">
        <v>7.8377456700000001E-3</v>
      </c>
      <c r="D58" s="173">
        <v>2.8600158040000003E-3</v>
      </c>
      <c r="E58" s="173">
        <v>1.7523565499999998E-3</v>
      </c>
      <c r="F58" s="173">
        <v>1.2947918450000001E-3</v>
      </c>
      <c r="G58" s="169" t="s">
        <v>150</v>
      </c>
    </row>
    <row r="59" spans="1:7">
      <c r="A59" s="148" t="s">
        <v>139</v>
      </c>
      <c r="B59" s="180">
        <v>390.8349</v>
      </c>
      <c r="C59" s="182">
        <v>8.8855617739999997E-3</v>
      </c>
      <c r="D59" s="182">
        <v>3.2423668960000003E-3</v>
      </c>
      <c r="E59" s="182">
        <v>1.9866263880000002E-3</v>
      </c>
      <c r="F59" s="182">
        <v>1.4678905649999998E-3</v>
      </c>
      <c r="G59" s="181" t="s">
        <v>151</v>
      </c>
    </row>
    <row r="60" spans="1:7">
      <c r="A60" s="148" t="s">
        <v>140</v>
      </c>
      <c r="B60" s="180">
        <v>970.78639999999996</v>
      </c>
      <c r="C60" s="182">
        <v>2.2070655734000001E-2</v>
      </c>
      <c r="D60" s="182">
        <v>8.0536453789999997E-3</v>
      </c>
      <c r="E60" s="182">
        <v>4.9345385470000004E-3</v>
      </c>
      <c r="F60" s="182">
        <v>3.6460617960000002E-3</v>
      </c>
      <c r="G60" s="181" t="s">
        <v>152</v>
      </c>
    </row>
    <row r="61" spans="1:7">
      <c r="A61" s="148" t="s">
        <v>141</v>
      </c>
      <c r="B61" s="180">
        <v>1096.5033000000001</v>
      </c>
      <c r="C61" s="182">
        <v>2.4928807043E-2</v>
      </c>
      <c r="D61" s="182">
        <v>9.0965929629999998E-3</v>
      </c>
      <c r="E61" s="182">
        <v>5.5735615999999997E-3</v>
      </c>
      <c r="F61" s="182">
        <v>4.1182270289999998E-3</v>
      </c>
      <c r="G61" s="181" t="s">
        <v>153</v>
      </c>
    </row>
    <row r="62" spans="1:7">
      <c r="A62" s="148" t="s">
        <v>142</v>
      </c>
      <c r="B62" s="180">
        <v>1261.6817000000001</v>
      </c>
      <c r="C62" s="182">
        <v>2.8684108518999999E-2</v>
      </c>
      <c r="D62" s="182">
        <v>1.0466913208999999E-2</v>
      </c>
      <c r="E62" s="182">
        <v>6.4131687289999996E-3</v>
      </c>
      <c r="F62" s="182">
        <v>4.7386010410000005E-3</v>
      </c>
      <c r="G62" s="181" t="s">
        <v>154</v>
      </c>
    </row>
    <row r="63" spans="1:7">
      <c r="A63" s="148" t="s">
        <v>143</v>
      </c>
      <c r="B63" s="180">
        <v>1816.5691999999999</v>
      </c>
      <c r="C63" s="182">
        <v>4.1299376907000002E-2</v>
      </c>
      <c r="D63" s="182">
        <v>1.5070260711E-2</v>
      </c>
      <c r="E63" s="182">
        <v>9.2336797680000002E-3</v>
      </c>
      <c r="F63" s="182">
        <v>6.8226373599999997E-3</v>
      </c>
      <c r="G63" s="181" t="s">
        <v>155</v>
      </c>
    </row>
    <row r="64" spans="1:7">
      <c r="A64" s="148" t="s">
        <v>144</v>
      </c>
      <c r="B64" s="180">
        <v>2071.9104000000002</v>
      </c>
      <c r="C64" s="182">
        <v>4.7104513567000003E-2</v>
      </c>
      <c r="D64" s="182">
        <v>1.7188571675999999E-2</v>
      </c>
      <c r="E64" s="182">
        <v>1.0531587314E-2</v>
      </c>
      <c r="F64" s="182">
        <v>7.7816431659999998E-3</v>
      </c>
      <c r="G64" s="181" t="s">
        <v>156</v>
      </c>
    </row>
    <row r="65" spans="1:7">
      <c r="A65" s="148" t="s">
        <v>145</v>
      </c>
      <c r="B65" s="180">
        <v>2084.8620999999998</v>
      </c>
      <c r="C65" s="182">
        <v>4.7398968156999996E-2</v>
      </c>
      <c r="D65" s="182">
        <v>1.7296018997999998E-2</v>
      </c>
      <c r="E65" s="182">
        <v>1.0597421223000001E-2</v>
      </c>
      <c r="F65" s="182">
        <v>7.8302869240000003E-3</v>
      </c>
      <c r="G65" s="181" t="s">
        <v>157</v>
      </c>
    </row>
    <row r="66" spans="1:7">
      <c r="A66" s="148" t="s">
        <v>146</v>
      </c>
      <c r="B66" s="180">
        <v>4964.6246000000001</v>
      </c>
      <c r="C66" s="182">
        <v>0.11286985519499999</v>
      </c>
      <c r="D66" s="182">
        <v>4.1186532864000001E-2</v>
      </c>
      <c r="E66" s="182">
        <v>2.5235346788000001E-2</v>
      </c>
      <c r="F66" s="182">
        <v>1.8646046223999999E-2</v>
      </c>
      <c r="G66" s="181" t="s">
        <v>158</v>
      </c>
    </row>
    <row r="67" spans="1:7">
      <c r="A67" s="148" t="s">
        <v>147</v>
      </c>
      <c r="B67" s="180">
        <v>5172.6315000000004</v>
      </c>
      <c r="C67" s="182">
        <v>0.11759885498299999</v>
      </c>
      <c r="D67" s="182">
        <v>4.2912158407999994E-2</v>
      </c>
      <c r="E67" s="182">
        <v>2.6292652562000002E-2</v>
      </c>
      <c r="F67" s="182">
        <v>1.9427274732E-2</v>
      </c>
      <c r="G67" s="181" t="s">
        <v>159</v>
      </c>
    </row>
    <row r="68" spans="1:7">
      <c r="A68" s="148" t="s">
        <v>148</v>
      </c>
      <c r="B68" s="180">
        <v>10436.009400000001</v>
      </c>
      <c r="C68" s="182">
        <v>0.23726081319299999</v>
      </c>
      <c r="D68" s="182">
        <v>8.6577149081000004E-2</v>
      </c>
      <c r="E68" s="182">
        <v>5.3046571999000001E-2</v>
      </c>
      <c r="F68" s="182">
        <v>3.9195373133000005E-2</v>
      </c>
      <c r="G68" s="181" t="s">
        <v>160</v>
      </c>
    </row>
    <row r="69" spans="1:7">
      <c r="A69" s="170" t="s">
        <v>149</v>
      </c>
      <c r="B69" s="171">
        <v>13374.233399999999</v>
      </c>
      <c r="C69" s="174">
        <v>0.30406081201099999</v>
      </c>
      <c r="D69" s="174">
        <v>0.110952659636</v>
      </c>
      <c r="E69" s="174">
        <v>6.7981659252000004E-2</v>
      </c>
      <c r="F69" s="174">
        <v>5.0230701064999994E-2</v>
      </c>
      <c r="G69" s="172" t="s">
        <v>161</v>
      </c>
    </row>
    <row r="70" spans="1:7">
      <c r="A70" s="176" t="s">
        <v>297</v>
      </c>
      <c r="B70" s="177">
        <v>43985.39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285.13650000000001</v>
      </c>
      <c r="C72" s="173">
        <v>4.4997710950000006E-3</v>
      </c>
      <c r="D72" s="183"/>
      <c r="E72" s="183"/>
      <c r="F72" s="173">
        <v>1.0709104489999999E-3</v>
      </c>
      <c r="G72" s="169" t="s">
        <v>186</v>
      </c>
    </row>
    <row r="73" spans="1:7">
      <c r="A73" s="148" t="s">
        <v>163</v>
      </c>
      <c r="B73" s="180">
        <v>389.3424</v>
      </c>
      <c r="C73" s="182">
        <v>6.1442560929999999E-3</v>
      </c>
      <c r="D73" s="165"/>
      <c r="E73" s="165"/>
      <c r="F73" s="182">
        <v>1.462285061E-3</v>
      </c>
      <c r="G73" s="181" t="s">
        <v>187</v>
      </c>
    </row>
    <row r="74" spans="1:7">
      <c r="A74" s="148" t="s">
        <v>164</v>
      </c>
      <c r="B74" s="180">
        <v>392.3734</v>
      </c>
      <c r="C74" s="182">
        <v>6.1920886440000001E-3</v>
      </c>
      <c r="D74" s="165"/>
      <c r="E74" s="165"/>
      <c r="F74" s="182">
        <v>1.4736688359999999E-3</v>
      </c>
      <c r="G74" s="181" t="s">
        <v>188</v>
      </c>
    </row>
    <row r="75" spans="1:7">
      <c r="A75" s="148" t="s">
        <v>165</v>
      </c>
      <c r="B75" s="180">
        <v>460.16719999999998</v>
      </c>
      <c r="C75" s="182">
        <v>7.2619502079999997E-3</v>
      </c>
      <c r="D75" s="165"/>
      <c r="E75" s="165"/>
      <c r="F75" s="182">
        <v>1.728287549E-3</v>
      </c>
      <c r="G75" s="181" t="s">
        <v>189</v>
      </c>
    </row>
    <row r="76" spans="1:7">
      <c r="A76" s="148" t="s">
        <v>166</v>
      </c>
      <c r="B76" s="180">
        <v>722.0684</v>
      </c>
      <c r="C76" s="182">
        <v>1.1395042426999999E-2</v>
      </c>
      <c r="D76" s="165"/>
      <c r="E76" s="165"/>
      <c r="F76" s="182">
        <v>2.7119312829999996E-3</v>
      </c>
      <c r="G76" s="181" t="s">
        <v>190</v>
      </c>
    </row>
    <row r="77" spans="1:7">
      <c r="A77" s="148" t="s">
        <v>167</v>
      </c>
      <c r="B77" s="180">
        <v>797.89290000000005</v>
      </c>
      <c r="C77" s="182">
        <v>1.2591637368E-2</v>
      </c>
      <c r="D77" s="165"/>
      <c r="E77" s="165"/>
      <c r="F77" s="182">
        <v>2.996711553E-3</v>
      </c>
      <c r="G77" s="181" t="s">
        <v>191</v>
      </c>
    </row>
    <row r="78" spans="1:7">
      <c r="A78" s="148" t="s">
        <v>168</v>
      </c>
      <c r="B78" s="180">
        <v>815.38940000000002</v>
      </c>
      <c r="C78" s="182">
        <v>1.2867751596999998E-2</v>
      </c>
      <c r="D78" s="165"/>
      <c r="E78" s="165"/>
      <c r="F78" s="182">
        <v>3.062424588E-3</v>
      </c>
      <c r="G78" s="181" t="s">
        <v>192</v>
      </c>
    </row>
    <row r="79" spans="1:7">
      <c r="A79" s="148" t="s">
        <v>169</v>
      </c>
      <c r="B79" s="180">
        <v>1334.8402000000001</v>
      </c>
      <c r="C79" s="182">
        <v>2.1065262947000001E-2</v>
      </c>
      <c r="D79" s="165"/>
      <c r="E79" s="165"/>
      <c r="F79" s="182">
        <v>5.0133683969999995E-3</v>
      </c>
      <c r="G79" s="181" t="s">
        <v>193</v>
      </c>
    </row>
    <row r="80" spans="1:7">
      <c r="A80" s="148" t="s">
        <v>170</v>
      </c>
      <c r="B80" s="180">
        <v>1335.3779</v>
      </c>
      <c r="C80" s="182">
        <v>2.1073748450999998E-2</v>
      </c>
      <c r="D80" s="165"/>
      <c r="E80" s="165"/>
      <c r="F80" s="182">
        <v>5.0153878799999996E-3</v>
      </c>
      <c r="G80" s="181" t="s">
        <v>194</v>
      </c>
    </row>
    <row r="81" spans="1:7">
      <c r="A81" s="148" t="s">
        <v>171</v>
      </c>
      <c r="B81" s="180">
        <v>1421.0105000000001</v>
      </c>
      <c r="C81" s="182">
        <v>2.2425126119000001E-2</v>
      </c>
      <c r="D81" s="165"/>
      <c r="E81" s="165"/>
      <c r="F81" s="182">
        <v>5.3370052320000005E-3</v>
      </c>
      <c r="G81" s="181" t="s">
        <v>195</v>
      </c>
    </row>
    <row r="82" spans="1:7">
      <c r="A82" s="148" t="s">
        <v>172</v>
      </c>
      <c r="B82" s="180">
        <v>1425.8137999999999</v>
      </c>
      <c r="C82" s="182">
        <v>2.2500927535000003E-2</v>
      </c>
      <c r="D82" s="165"/>
      <c r="E82" s="165"/>
      <c r="F82" s="182">
        <v>5.3550453789999999E-3</v>
      </c>
      <c r="G82" s="181" t="s">
        <v>196</v>
      </c>
    </row>
    <row r="83" spans="1:7">
      <c r="A83" s="148" t="s">
        <v>173</v>
      </c>
      <c r="B83" s="180">
        <v>1661.3559</v>
      </c>
      <c r="C83" s="182">
        <v>2.6218043839999997E-2</v>
      </c>
      <c r="D83" s="165"/>
      <c r="E83" s="165"/>
      <c r="F83" s="182">
        <v>6.2396900879999996E-3</v>
      </c>
      <c r="G83" s="181" t="s">
        <v>197</v>
      </c>
    </row>
    <row r="84" spans="1:7">
      <c r="A84" s="148" t="s">
        <v>174</v>
      </c>
      <c r="B84" s="180">
        <v>1870.3794</v>
      </c>
      <c r="C84" s="182">
        <v>2.9516667143000001E-2</v>
      </c>
      <c r="D84" s="165"/>
      <c r="E84" s="165"/>
      <c r="F84" s="182">
        <v>7.0247367239999999E-3</v>
      </c>
      <c r="G84" s="181" t="s">
        <v>198</v>
      </c>
    </row>
    <row r="85" spans="1:7">
      <c r="A85" s="148" t="s">
        <v>175</v>
      </c>
      <c r="B85" s="180">
        <v>1960.9102</v>
      </c>
      <c r="C85" s="182">
        <v>3.0945343853999999E-2</v>
      </c>
      <c r="D85" s="165"/>
      <c r="E85" s="165"/>
      <c r="F85" s="182">
        <v>7.3647506459999998E-3</v>
      </c>
      <c r="G85" s="181" t="s">
        <v>199</v>
      </c>
    </row>
    <row r="86" spans="1:7">
      <c r="A86" s="148" t="s">
        <v>176</v>
      </c>
      <c r="B86" s="180">
        <v>2290.5949999999998</v>
      </c>
      <c r="C86" s="182">
        <v>3.6148136668999999E-2</v>
      </c>
      <c r="D86" s="165"/>
      <c r="E86" s="165"/>
      <c r="F86" s="182">
        <v>8.6029747850000001E-3</v>
      </c>
      <c r="G86" s="181" t="s">
        <v>200</v>
      </c>
    </row>
    <row r="87" spans="1:7">
      <c r="A87" s="148" t="s">
        <v>177</v>
      </c>
      <c r="B87" s="180">
        <v>2331.2021</v>
      </c>
      <c r="C87" s="182">
        <v>3.6788961869999998E-2</v>
      </c>
      <c r="D87" s="165"/>
      <c r="E87" s="165"/>
      <c r="F87" s="182">
        <v>8.7554861880000008E-3</v>
      </c>
      <c r="G87" s="181" t="s">
        <v>201</v>
      </c>
    </row>
    <row r="88" spans="1:7">
      <c r="A88" s="148" t="s">
        <v>178</v>
      </c>
      <c r="B88" s="180">
        <v>2773.9290999999998</v>
      </c>
      <c r="C88" s="182">
        <v>4.3775686325E-2</v>
      </c>
      <c r="D88" s="165"/>
      <c r="E88" s="165"/>
      <c r="F88" s="182">
        <v>1.0418272153000001E-2</v>
      </c>
      <c r="G88" s="181" t="s">
        <v>202</v>
      </c>
    </row>
    <row r="89" spans="1:7">
      <c r="A89" s="148" t="s">
        <v>179</v>
      </c>
      <c r="B89" s="180">
        <v>2801.6509000000001</v>
      </c>
      <c r="C89" s="182">
        <v>4.4213167159999997E-2</v>
      </c>
      <c r="D89" s="165"/>
      <c r="E89" s="165"/>
      <c r="F89" s="182">
        <v>1.0522389182E-2</v>
      </c>
      <c r="G89" s="181" t="s">
        <v>203</v>
      </c>
    </row>
    <row r="90" spans="1:7">
      <c r="A90" s="148" t="s">
        <v>180</v>
      </c>
      <c r="B90" s="180">
        <v>3187.7179000000001</v>
      </c>
      <c r="C90" s="182">
        <v>5.0305733798999996E-2</v>
      </c>
      <c r="D90" s="165"/>
      <c r="E90" s="165"/>
      <c r="F90" s="182">
        <v>1.1972372556E-2</v>
      </c>
      <c r="G90" s="181" t="s">
        <v>204</v>
      </c>
    </row>
    <row r="91" spans="1:7">
      <c r="A91" s="148" t="s">
        <v>181</v>
      </c>
      <c r="B91" s="180">
        <v>4712.4027999999998</v>
      </c>
      <c r="C91" s="182">
        <v>7.4366957255000005E-2</v>
      </c>
      <c r="D91" s="165"/>
      <c r="E91" s="165"/>
      <c r="F91" s="182">
        <v>1.7698756202999998E-2</v>
      </c>
      <c r="G91" s="181" t="s">
        <v>205</v>
      </c>
    </row>
    <row r="92" spans="1:7">
      <c r="A92" s="148" t="s">
        <v>182</v>
      </c>
      <c r="B92" s="180">
        <v>5007.3051999999998</v>
      </c>
      <c r="C92" s="182">
        <v>7.9020845113000004E-2</v>
      </c>
      <c r="D92" s="165"/>
      <c r="E92" s="165"/>
      <c r="F92" s="182">
        <v>1.8806345240000001E-2</v>
      </c>
      <c r="G92" s="181" t="s">
        <v>206</v>
      </c>
    </row>
    <row r="93" spans="1:7">
      <c r="A93" s="148" t="s">
        <v>183</v>
      </c>
      <c r="B93" s="180">
        <v>5061.4312</v>
      </c>
      <c r="C93" s="182">
        <v>7.9875013591000008E-2</v>
      </c>
      <c r="D93" s="165"/>
      <c r="E93" s="165"/>
      <c r="F93" s="182">
        <v>1.9009630680999999E-2</v>
      </c>
      <c r="G93" s="181" t="s">
        <v>207</v>
      </c>
    </row>
    <row r="94" spans="1:7">
      <c r="A94" s="148" t="s">
        <v>184</v>
      </c>
      <c r="B94" s="180">
        <v>5374.8635999999997</v>
      </c>
      <c r="C94" s="182">
        <v>8.4821325459000008E-2</v>
      </c>
      <c r="D94" s="165"/>
      <c r="E94" s="165"/>
      <c r="F94" s="182">
        <v>2.0186814353000002E-2</v>
      </c>
      <c r="G94" s="181" t="s">
        <v>208</v>
      </c>
    </row>
    <row r="95" spans="1:7">
      <c r="A95" s="170" t="s">
        <v>185</v>
      </c>
      <c r="B95" s="171">
        <v>14953.7305</v>
      </c>
      <c r="C95" s="174">
        <v>0.235986498627</v>
      </c>
      <c r="D95" s="184"/>
      <c r="E95" s="184"/>
      <c r="F95" s="174">
        <v>5.6162947369999994E-2</v>
      </c>
      <c r="G95" s="172" t="s">
        <v>209</v>
      </c>
    </row>
    <row r="96" spans="1:7">
      <c r="A96" s="176" t="s">
        <v>298</v>
      </c>
      <c r="B96" s="177">
        <v>63366.89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1093.117</v>
      </c>
      <c r="C98" s="188">
        <v>0.99999725556200003</v>
      </c>
      <c r="D98" s="188">
        <v>9.0685002129999998E-3</v>
      </c>
      <c r="E98" s="188">
        <v>5.5563489279999998E-3</v>
      </c>
      <c r="F98" s="188">
        <v>4.1055088249999996E-3</v>
      </c>
      <c r="G98" s="187" t="s">
        <v>211</v>
      </c>
    </row>
    <row r="99" spans="1:7">
      <c r="A99" s="176" t="s">
        <v>299</v>
      </c>
      <c r="B99" s="177">
        <v>1093.1199999999999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564.2998</v>
      </c>
      <c r="C101" s="188">
        <v>0.99999964557900001</v>
      </c>
      <c r="D101" s="188">
        <v>4.6814319569999999E-3</v>
      </c>
      <c r="E101" s="189"/>
      <c r="F101" s="188">
        <v>2.119386863E-3</v>
      </c>
      <c r="G101" s="187" t="s">
        <v>213</v>
      </c>
    </row>
    <row r="102" spans="1:7">
      <c r="A102" s="176" t="s">
        <v>300</v>
      </c>
      <c r="B102" s="177">
        <v>564.29999999999995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408.26499999999999</v>
      </c>
      <c r="C104" s="188">
        <v>1.0000122470969999</v>
      </c>
      <c r="D104" s="188">
        <v>3.3869670310000002E-3</v>
      </c>
      <c r="E104" s="188">
        <v>2.0752241479999999E-3</v>
      </c>
      <c r="F104" s="188">
        <v>1.533354216E-3</v>
      </c>
      <c r="G104" s="187" t="s">
        <v>215</v>
      </c>
    </row>
    <row r="105" spans="1:7">
      <c r="A105" s="176" t="s">
        <v>301</v>
      </c>
      <c r="B105" s="177">
        <v>408.26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1312.6</v>
      </c>
      <c r="C107" s="173">
        <v>0.33307028072199996</v>
      </c>
      <c r="D107" s="173">
        <v>1.0889331499E-2</v>
      </c>
      <c r="E107" s="173">
        <v>6.6719880880000007E-3</v>
      </c>
      <c r="F107" s="173">
        <v>4.9298390599999999E-3</v>
      </c>
      <c r="G107" s="169" t="s">
        <v>218</v>
      </c>
    </row>
    <row r="108" spans="1:7">
      <c r="A108" s="170" t="s">
        <v>217</v>
      </c>
      <c r="B108" s="171">
        <v>2628.3139999999999</v>
      </c>
      <c r="C108" s="174">
        <v>0.666930734272</v>
      </c>
      <c r="D108" s="174">
        <v>2.1804496747000003E-2</v>
      </c>
      <c r="E108" s="174">
        <v>1.3359804739000001E-2</v>
      </c>
      <c r="F108" s="174">
        <v>9.8713736249999989E-3</v>
      </c>
      <c r="G108" s="172" t="s">
        <v>219</v>
      </c>
    </row>
    <row r="109" spans="1:7">
      <c r="A109" s="176" t="s">
        <v>302</v>
      </c>
      <c r="B109" s="177">
        <v>3940.91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334.57670000000002</v>
      </c>
      <c r="C111" s="173">
        <v>2.2520787407E-2</v>
      </c>
      <c r="D111" s="173">
        <v>2.7756487870000002E-3</v>
      </c>
      <c r="E111" s="173">
        <v>1.700664145E-3</v>
      </c>
      <c r="F111" s="173">
        <v>1.2565970470000002E-3</v>
      </c>
      <c r="G111" s="169" t="s">
        <v>225</v>
      </c>
    </row>
    <row r="112" spans="1:7">
      <c r="A112" s="148" t="s">
        <v>221</v>
      </c>
      <c r="B112" s="180">
        <v>838.51379999999995</v>
      </c>
      <c r="C112" s="182">
        <v>5.6441440864999998E-2</v>
      </c>
      <c r="D112" s="182">
        <v>6.9563116979999996E-3</v>
      </c>
      <c r="E112" s="182">
        <v>4.2621926599999997E-3</v>
      </c>
      <c r="F112" s="182">
        <v>3.149274786E-3</v>
      </c>
      <c r="G112" s="181" t="s">
        <v>226</v>
      </c>
    </row>
    <row r="113" spans="1:7">
      <c r="A113" s="148" t="s">
        <v>222</v>
      </c>
      <c r="B113" s="180">
        <v>1473.7551000000001</v>
      </c>
      <c r="C113" s="182">
        <v>9.9200348672000005E-2</v>
      </c>
      <c r="D113" s="182">
        <v>1.2226274442E-2</v>
      </c>
      <c r="E113" s="182">
        <v>7.4911446540000008E-3</v>
      </c>
      <c r="F113" s="182">
        <v>5.5351024360000001E-3</v>
      </c>
      <c r="G113" s="181" t="s">
        <v>227</v>
      </c>
    </row>
    <row r="114" spans="1:7">
      <c r="A114" s="148" t="s">
        <v>223</v>
      </c>
      <c r="B114" s="180">
        <v>5592.0048999999999</v>
      </c>
      <c r="C114" s="182">
        <v>0.376405032192</v>
      </c>
      <c r="D114" s="165"/>
      <c r="E114" s="165"/>
      <c r="F114" s="182">
        <v>2.1002349674000002E-2</v>
      </c>
      <c r="G114" s="181" t="s">
        <v>228</v>
      </c>
    </row>
    <row r="115" spans="1:7">
      <c r="A115" s="170" t="s">
        <v>224</v>
      </c>
      <c r="B115" s="171">
        <v>6617.5011999999997</v>
      </c>
      <c r="C115" s="174">
        <v>0.44543250529200001</v>
      </c>
      <c r="D115" s="174">
        <v>5.4898799529000002E-2</v>
      </c>
      <c r="E115" s="174">
        <v>3.3636971797000002E-2</v>
      </c>
      <c r="F115" s="174">
        <v>2.4853889911999997E-2</v>
      </c>
      <c r="G115" s="172" t="s">
        <v>229</v>
      </c>
    </row>
    <row r="116" spans="1:7">
      <c r="A116" s="176" t="s">
        <v>303</v>
      </c>
      <c r="B116" s="177">
        <v>14856.35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1684.77</v>
      </c>
      <c r="C118" s="188">
        <v>1</v>
      </c>
      <c r="D118" s="189"/>
      <c r="E118" s="188">
        <v>8.5637401889999999E-3</v>
      </c>
      <c r="F118" s="188">
        <v>6.3276283359999996E-3</v>
      </c>
      <c r="G118" s="187" t="s">
        <v>231</v>
      </c>
    </row>
    <row r="119" spans="1:7">
      <c r="A119" s="176" t="s">
        <v>304</v>
      </c>
      <c r="B119" s="177">
        <v>1684.77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303.88740000000001</v>
      </c>
      <c r="C121" s="173">
        <v>0.374006055236</v>
      </c>
      <c r="D121" s="183"/>
      <c r="E121" s="173">
        <v>1.544669445E-3</v>
      </c>
      <c r="F121" s="173">
        <v>1.141334736E-3</v>
      </c>
      <c r="G121" s="169" t="s">
        <v>234</v>
      </c>
    </row>
    <row r="122" spans="1:7">
      <c r="A122" s="170" t="s">
        <v>233</v>
      </c>
      <c r="B122" s="171">
        <v>508.63080000000002</v>
      </c>
      <c r="C122" s="174">
        <v>0.62599172943399994</v>
      </c>
      <c r="D122" s="184"/>
      <c r="E122" s="174">
        <v>2.5853867429999999E-3</v>
      </c>
      <c r="F122" s="174">
        <v>1.9103062509999999E-3</v>
      </c>
      <c r="G122" s="172" t="s">
        <v>235</v>
      </c>
    </row>
    <row r="123" spans="1:7">
      <c r="A123" s="176" t="s">
        <v>305</v>
      </c>
      <c r="B123" s="177">
        <v>812.52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245.58609999999999</v>
      </c>
      <c r="C125" s="173">
        <v>6.2612554730000006E-3</v>
      </c>
      <c r="D125" s="183"/>
      <c r="E125" s="173">
        <v>1.248322058E-3</v>
      </c>
      <c r="F125" s="173">
        <v>9.2236778000000003E-4</v>
      </c>
      <c r="G125" s="169" t="s">
        <v>263</v>
      </c>
    </row>
    <row r="126" spans="1:7">
      <c r="A126" s="148" t="s">
        <v>237</v>
      </c>
      <c r="B126" s="180">
        <v>323.2912</v>
      </c>
      <c r="C126" s="182">
        <v>8.2423589750000009E-3</v>
      </c>
      <c r="D126" s="165"/>
      <c r="E126" s="182">
        <v>1.643299585E-3</v>
      </c>
      <c r="F126" s="182">
        <v>1.2142111730000002E-3</v>
      </c>
      <c r="G126" s="181" t="s">
        <v>264</v>
      </c>
    </row>
    <row r="127" spans="1:7">
      <c r="A127" s="148" t="s">
        <v>238</v>
      </c>
      <c r="B127" s="180">
        <v>349.79410000000001</v>
      </c>
      <c r="C127" s="182">
        <v>8.9180544949999992E-3</v>
      </c>
      <c r="D127" s="165"/>
      <c r="E127" s="182">
        <v>1.77801468E-3</v>
      </c>
      <c r="F127" s="182">
        <v>1.31375028E-3</v>
      </c>
      <c r="G127" s="181" t="s">
        <v>265</v>
      </c>
    </row>
    <row r="128" spans="1:7">
      <c r="A128" s="148" t="s">
        <v>239</v>
      </c>
      <c r="B128" s="180">
        <v>374.79399999999998</v>
      </c>
      <c r="C128" s="182">
        <v>9.555430799E-3</v>
      </c>
      <c r="D128" s="165"/>
      <c r="E128" s="182">
        <v>1.9050899769999998E-3</v>
      </c>
      <c r="F128" s="182">
        <v>1.4076444469999999E-3</v>
      </c>
      <c r="G128" s="181" t="s">
        <v>266</v>
      </c>
    </row>
    <row r="129" spans="1:7">
      <c r="A129" s="148" t="s">
        <v>240</v>
      </c>
      <c r="B129" s="180">
        <v>382.0874</v>
      </c>
      <c r="C129" s="182">
        <v>9.7413771560000001E-3</v>
      </c>
      <c r="D129" s="165"/>
      <c r="E129" s="182">
        <v>1.942162564E-3</v>
      </c>
      <c r="F129" s="182">
        <v>1.435036865E-3</v>
      </c>
      <c r="G129" s="181" t="s">
        <v>267</v>
      </c>
    </row>
    <row r="130" spans="1:7">
      <c r="A130" s="148" t="s">
        <v>241</v>
      </c>
      <c r="B130" s="180">
        <v>390.62479999999999</v>
      </c>
      <c r="C130" s="182">
        <v>9.9590394849999996E-3</v>
      </c>
      <c r="D130" s="165"/>
      <c r="E130" s="182">
        <v>1.9855584430000001E-3</v>
      </c>
      <c r="F130" s="182">
        <v>1.467101476E-3</v>
      </c>
      <c r="G130" s="181" t="s">
        <v>268</v>
      </c>
    </row>
    <row r="131" spans="1:7">
      <c r="A131" s="148" t="s">
        <v>242</v>
      </c>
      <c r="B131" s="180">
        <v>447.03870000000001</v>
      </c>
      <c r="C131" s="182">
        <v>1.1397320560999999E-2</v>
      </c>
      <c r="D131" s="165"/>
      <c r="E131" s="182">
        <v>2.2723121139999998E-3</v>
      </c>
      <c r="F131" s="182">
        <v>1.6789797689999999E-3</v>
      </c>
      <c r="G131" s="181" t="s">
        <v>269</v>
      </c>
    </row>
    <row r="132" spans="1:7">
      <c r="A132" s="148" t="s">
        <v>243</v>
      </c>
      <c r="B132" s="180">
        <v>470.84210000000002</v>
      </c>
      <c r="C132" s="182">
        <v>1.2004191912999999E-2</v>
      </c>
      <c r="D132" s="165"/>
      <c r="E132" s="182">
        <v>2.393305563E-3</v>
      </c>
      <c r="F132" s="182">
        <v>1.768380143E-3</v>
      </c>
      <c r="G132" s="181" t="s">
        <v>270</v>
      </c>
    </row>
    <row r="133" spans="1:7">
      <c r="A133" s="148" t="s">
        <v>244</v>
      </c>
      <c r="B133" s="180">
        <v>527.54610000000002</v>
      </c>
      <c r="C133" s="182">
        <v>1.3449869133000001E-2</v>
      </c>
      <c r="D133" s="165"/>
      <c r="E133" s="182">
        <v>2.681533822E-3</v>
      </c>
      <c r="F133" s="182">
        <v>1.981347989E-3</v>
      </c>
      <c r="G133" s="181" t="s">
        <v>271</v>
      </c>
    </row>
    <row r="134" spans="1:7">
      <c r="A134" s="148" t="s">
        <v>245</v>
      </c>
      <c r="B134" s="180">
        <v>600.26980000000003</v>
      </c>
      <c r="C134" s="182">
        <v>1.5303971074E-2</v>
      </c>
      <c r="D134" s="165"/>
      <c r="E134" s="182">
        <v>3.0511907319999997E-3</v>
      </c>
      <c r="F134" s="182">
        <v>2.2544823299999999E-3</v>
      </c>
      <c r="G134" s="181" t="s">
        <v>272</v>
      </c>
    </row>
    <row r="135" spans="1:7">
      <c r="A135" s="148" t="s">
        <v>246</v>
      </c>
      <c r="B135" s="180">
        <v>660.69629999999995</v>
      </c>
      <c r="C135" s="182">
        <v>1.6844554006E-2</v>
      </c>
      <c r="D135" s="165"/>
      <c r="E135" s="182">
        <v>3.3583405789999999E-3</v>
      </c>
      <c r="F135" s="182">
        <v>2.4814310729999998E-3</v>
      </c>
      <c r="G135" s="181" t="s">
        <v>273</v>
      </c>
    </row>
    <row r="136" spans="1:7">
      <c r="A136" s="148" t="s">
        <v>247</v>
      </c>
      <c r="B136" s="180">
        <v>731.01379999999995</v>
      </c>
      <c r="C136" s="182">
        <v>1.8637309506999999E-2</v>
      </c>
      <c r="D136" s="165"/>
      <c r="E136" s="182">
        <v>3.7157666969999999E-3</v>
      </c>
      <c r="F136" s="182">
        <v>2.7455282530000004E-3</v>
      </c>
      <c r="G136" s="181" t="s">
        <v>274</v>
      </c>
    </row>
    <row r="137" spans="1:7">
      <c r="A137" s="148" t="s">
        <v>248</v>
      </c>
      <c r="B137" s="180">
        <v>775.02949999999998</v>
      </c>
      <c r="C137" s="182">
        <v>1.9759496562E-2</v>
      </c>
      <c r="D137" s="165"/>
      <c r="E137" s="182">
        <v>3.9394999179999998E-3</v>
      </c>
      <c r="F137" s="182">
        <v>2.9108416139999997E-3</v>
      </c>
      <c r="G137" s="181" t="s">
        <v>275</v>
      </c>
    </row>
    <row r="138" spans="1:7">
      <c r="A138" s="148" t="s">
        <v>249</v>
      </c>
      <c r="B138" s="180">
        <v>981.76</v>
      </c>
      <c r="C138" s="182">
        <v>2.5030122525E-2</v>
      </c>
      <c r="D138" s="165"/>
      <c r="E138" s="182">
        <v>4.99031771E-3</v>
      </c>
      <c r="F138" s="182">
        <v>3.6872762430000001E-3</v>
      </c>
      <c r="G138" s="181" t="s">
        <v>276</v>
      </c>
    </row>
    <row r="139" spans="1:7">
      <c r="A139" s="148" t="s">
        <v>250</v>
      </c>
      <c r="B139" s="180">
        <v>1276.9722999999999</v>
      </c>
      <c r="C139" s="182">
        <v>3.2556605616000003E-2</v>
      </c>
      <c r="D139" s="165"/>
      <c r="E139" s="182">
        <v>6.4908913410000003E-3</v>
      </c>
      <c r="F139" s="182">
        <v>4.7960291969999999E-3</v>
      </c>
      <c r="G139" s="181" t="s">
        <v>277</v>
      </c>
    </row>
    <row r="140" spans="1:7">
      <c r="A140" s="148" t="s">
        <v>251</v>
      </c>
      <c r="B140" s="180">
        <v>1299.5825</v>
      </c>
      <c r="C140" s="182">
        <v>3.313305615E-2</v>
      </c>
      <c r="D140" s="165"/>
      <c r="E140" s="182">
        <v>6.6058197159999995E-3</v>
      </c>
      <c r="F140" s="182">
        <v>4.8809481719999997E-3</v>
      </c>
      <c r="G140" s="181" t="s">
        <v>278</v>
      </c>
    </row>
    <row r="141" spans="1:7">
      <c r="A141" s="148" t="s">
        <v>252</v>
      </c>
      <c r="B141" s="180">
        <v>1402.3956000000001</v>
      </c>
      <c r="C141" s="182">
        <v>3.5754291982000003E-2</v>
      </c>
      <c r="D141" s="165"/>
      <c r="E141" s="182">
        <v>7.1284220159999996E-3</v>
      </c>
      <c r="F141" s="182">
        <v>5.2670917320000003E-3</v>
      </c>
      <c r="G141" s="181" t="s">
        <v>279</v>
      </c>
    </row>
    <row r="142" spans="1:7">
      <c r="A142" s="148" t="s">
        <v>253</v>
      </c>
      <c r="B142" s="180">
        <v>1534.0138999999999</v>
      </c>
      <c r="C142" s="182">
        <v>3.9109920827000003E-2</v>
      </c>
      <c r="D142" s="165"/>
      <c r="E142" s="182">
        <v>7.7974420749999992E-3</v>
      </c>
      <c r="F142" s="182">
        <v>5.7614213339999996E-3</v>
      </c>
      <c r="G142" s="181" t="s">
        <v>280</v>
      </c>
    </row>
    <row r="143" spans="1:7">
      <c r="A143" s="148" t="s">
        <v>254</v>
      </c>
      <c r="B143" s="180">
        <v>1746.2302999999999</v>
      </c>
      <c r="C143" s="182">
        <v>4.4520410655999994E-2</v>
      </c>
      <c r="D143" s="165"/>
      <c r="E143" s="182">
        <v>8.8761448730000012E-3</v>
      </c>
      <c r="F143" s="182">
        <v>6.5584598060000002E-3</v>
      </c>
      <c r="G143" s="181" t="s">
        <v>281</v>
      </c>
    </row>
    <row r="144" spans="1:7">
      <c r="A144" s="148" t="s">
        <v>255</v>
      </c>
      <c r="B144" s="180">
        <v>1887.7396000000001</v>
      </c>
      <c r="C144" s="182">
        <v>4.8128212071000001E-2</v>
      </c>
      <c r="D144" s="165"/>
      <c r="E144" s="182">
        <v>9.5954412040000006E-3</v>
      </c>
      <c r="F144" s="182">
        <v>7.0899378449999998E-3</v>
      </c>
      <c r="G144" s="181" t="s">
        <v>282</v>
      </c>
    </row>
    <row r="145" spans="1:7">
      <c r="A145" s="148" t="s">
        <v>256</v>
      </c>
      <c r="B145" s="180">
        <v>1903.4875999999999</v>
      </c>
      <c r="C145" s="182">
        <v>4.8529709758E-2</v>
      </c>
      <c r="D145" s="165"/>
      <c r="E145" s="182">
        <v>9.6754887959999997E-3</v>
      </c>
      <c r="F145" s="182">
        <v>7.1490838960000004E-3</v>
      </c>
      <c r="G145" s="181" t="s">
        <v>283</v>
      </c>
    </row>
    <row r="146" spans="1:7">
      <c r="A146" s="148" t="s">
        <v>257</v>
      </c>
      <c r="B146" s="180">
        <v>1919.2861</v>
      </c>
      <c r="C146" s="182">
        <v>4.8932494951000001E-2</v>
      </c>
      <c r="D146" s="165"/>
      <c r="E146" s="182">
        <v>9.7557930800000001E-3</v>
      </c>
      <c r="F146" s="182">
        <v>7.2084196130000004E-3</v>
      </c>
      <c r="G146" s="181" t="s">
        <v>284</v>
      </c>
    </row>
    <row r="147" spans="1:7">
      <c r="A147" s="148" t="s">
        <v>258</v>
      </c>
      <c r="B147" s="180">
        <v>2044.0655999999999</v>
      </c>
      <c r="C147" s="182">
        <v>5.2113767536E-2</v>
      </c>
      <c r="D147" s="165"/>
      <c r="E147" s="182">
        <v>1.0390051299000001E-2</v>
      </c>
      <c r="F147" s="182">
        <v>7.6770641760000001E-3</v>
      </c>
      <c r="G147" s="181" t="s">
        <v>285</v>
      </c>
    </row>
    <row r="148" spans="1:7">
      <c r="A148" s="148" t="s">
        <v>259</v>
      </c>
      <c r="B148" s="180">
        <v>2135.2638000000002</v>
      </c>
      <c r="C148" s="182">
        <v>5.4438879701999995E-2</v>
      </c>
      <c r="D148" s="165"/>
      <c r="E148" s="182">
        <v>1.0853614688E-2</v>
      </c>
      <c r="F148" s="182">
        <v>8.0195847059999995E-3</v>
      </c>
      <c r="G148" s="181" t="s">
        <v>286</v>
      </c>
    </row>
    <row r="149" spans="1:7">
      <c r="A149" s="148" t="s">
        <v>260</v>
      </c>
      <c r="B149" s="180">
        <v>4567.1307999999999</v>
      </c>
      <c r="C149" s="182">
        <v>0.116439703706</v>
      </c>
      <c r="D149" s="165"/>
      <c r="E149" s="182">
        <v>2.3214872996000002E-2</v>
      </c>
      <c r="F149" s="182">
        <v>1.7153146284000002E-2</v>
      </c>
      <c r="G149" s="181" t="s">
        <v>287</v>
      </c>
    </row>
    <row r="150" spans="1:7">
      <c r="A150" s="148" t="s">
        <v>261</v>
      </c>
      <c r="B150" s="180">
        <v>4884.3444</v>
      </c>
      <c r="C150" s="182">
        <v>0.12452711333200001</v>
      </c>
      <c r="D150" s="165"/>
      <c r="E150" s="182">
        <v>2.4827279944999999E-2</v>
      </c>
      <c r="F150" s="182">
        <v>1.8344531317999999E-2</v>
      </c>
      <c r="G150" s="181" t="s">
        <v>288</v>
      </c>
    </row>
    <row r="151" spans="1:7">
      <c r="A151" s="170" t="s">
        <v>262</v>
      </c>
      <c r="B151" s="171">
        <v>5362.2563</v>
      </c>
      <c r="C151" s="174">
        <v>0.13671155088600001</v>
      </c>
      <c r="D151" s="184"/>
      <c r="E151" s="174">
        <v>2.7256521530000001E-2</v>
      </c>
      <c r="F151" s="174">
        <v>2.0139464085999998E-2</v>
      </c>
      <c r="G151" s="172" t="s">
        <v>289</v>
      </c>
    </row>
    <row r="152" spans="1:7">
      <c r="A152" s="176" t="s">
        <v>306</v>
      </c>
      <c r="B152" s="177">
        <v>39223.14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23/09/2026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960.18499999999995</v>
      </c>
      <c r="C6" s="173">
        <v>0.75</v>
      </c>
      <c r="D6" s="168">
        <v>720.13879999999995</v>
      </c>
      <c r="E6" s="173">
        <v>0.01</v>
      </c>
      <c r="F6" s="169" t="s">
        <v>83</v>
      </c>
    </row>
    <row r="7" spans="1:6">
      <c r="A7" s="148" t="s">
        <v>71</v>
      </c>
      <c r="B7" s="180">
        <v>1162.7080000000001</v>
      </c>
      <c r="C7" s="182">
        <v>0.85</v>
      </c>
      <c r="D7" s="180">
        <v>988.30169999999998</v>
      </c>
      <c r="E7" s="182">
        <v>0.01</v>
      </c>
      <c r="F7" s="181" t="s">
        <v>84</v>
      </c>
    </row>
    <row r="8" spans="1:6">
      <c r="A8" s="148" t="s">
        <v>72</v>
      </c>
      <c r="B8" s="180">
        <v>1483.7429999999999</v>
      </c>
      <c r="C8" s="182">
        <v>0.9</v>
      </c>
      <c r="D8" s="180">
        <v>1335.3686</v>
      </c>
      <c r="E8" s="182">
        <v>0.01</v>
      </c>
      <c r="F8" s="181" t="s">
        <v>85</v>
      </c>
    </row>
    <row r="9" spans="1:6">
      <c r="A9" s="148" t="s">
        <v>74</v>
      </c>
      <c r="B9" s="180">
        <v>2707.7089999999998</v>
      </c>
      <c r="C9" s="182">
        <v>0.3</v>
      </c>
      <c r="D9" s="180">
        <v>812.31269999999995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4993.8289999999997</v>
      </c>
      <c r="C10" s="182">
        <v>0.8</v>
      </c>
      <c r="D10" s="180">
        <v>3995.0632000000001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6062.8040000000001</v>
      </c>
      <c r="C11" s="174">
        <v>1</v>
      </c>
      <c r="D11" s="171">
        <v>6062.8038999999999</v>
      </c>
      <c r="E11" s="174">
        <v>0.06</v>
      </c>
      <c r="F11" s="172" t="s">
        <v>89</v>
      </c>
    </row>
    <row r="12" spans="1:6">
      <c r="A12" s="176" t="s">
        <v>307</v>
      </c>
      <c r="B12" s="177">
        <v>17370.98</v>
      </c>
      <c r="C12" s="179"/>
      <c r="D12" s="177">
        <v>13913.99</v>
      </c>
      <c r="E12" s="178">
        <v>0.14000000000000001</v>
      </c>
      <c r="F12" s="175"/>
    </row>
    <row r="14" spans="1:6">
      <c r="A14" s="167" t="s">
        <v>129</v>
      </c>
      <c r="B14" s="168">
        <v>3085.6729999999998</v>
      </c>
      <c r="C14" s="173">
        <v>0.4</v>
      </c>
      <c r="D14" s="168">
        <v>1234.269</v>
      </c>
      <c r="E14" s="173">
        <v>0.01</v>
      </c>
      <c r="F14" s="169" t="s">
        <v>132</v>
      </c>
    </row>
    <row r="15" spans="1:6">
      <c r="A15" s="170" t="s">
        <v>130</v>
      </c>
      <c r="B15" s="171">
        <v>7756.2</v>
      </c>
      <c r="C15" s="174">
        <v>0.65</v>
      </c>
      <c r="D15" s="171">
        <v>5041.53</v>
      </c>
      <c r="E15" s="174">
        <v>0.05</v>
      </c>
      <c r="F15" s="172" t="s">
        <v>133</v>
      </c>
    </row>
    <row r="16" spans="1:6">
      <c r="A16" s="176" t="s">
        <v>308</v>
      </c>
      <c r="B16" s="177">
        <v>10841.87</v>
      </c>
      <c r="C16" s="179"/>
      <c r="D16" s="177">
        <v>6275.8</v>
      </c>
      <c r="E16" s="178">
        <v>0.06</v>
      </c>
      <c r="F16" s="175"/>
    </row>
    <row r="18" spans="1:6">
      <c r="A18" s="167" t="s">
        <v>140</v>
      </c>
      <c r="B18" s="168">
        <v>970.78639999999996</v>
      </c>
      <c r="C18" s="173">
        <v>1</v>
      </c>
      <c r="D18" s="168">
        <v>970.78639999999996</v>
      </c>
      <c r="E18" s="173">
        <v>0.01</v>
      </c>
      <c r="F18" s="169" t="s">
        <v>152</v>
      </c>
    </row>
    <row r="19" spans="1:6">
      <c r="A19" s="148" t="s">
        <v>142</v>
      </c>
      <c r="B19" s="180">
        <v>1261.6817000000001</v>
      </c>
      <c r="C19" s="182">
        <v>0.4</v>
      </c>
      <c r="D19" s="180">
        <v>504.67270000000002</v>
      </c>
      <c r="E19" s="182">
        <v>0.01</v>
      </c>
      <c r="F19" s="181" t="s">
        <v>154</v>
      </c>
    </row>
    <row r="20" spans="1:6">
      <c r="A20" s="148" t="s">
        <v>143</v>
      </c>
      <c r="B20" s="180">
        <v>1816.5691999999999</v>
      </c>
      <c r="C20" s="182">
        <v>0.5</v>
      </c>
      <c r="D20" s="180">
        <v>908.28459999999995</v>
      </c>
      <c r="E20" s="182">
        <v>0.01</v>
      </c>
      <c r="F20" s="181" t="s">
        <v>155</v>
      </c>
    </row>
    <row r="21" spans="1:6">
      <c r="A21" s="148" t="s">
        <v>144</v>
      </c>
      <c r="B21" s="180">
        <v>2071.9104000000002</v>
      </c>
      <c r="C21" s="182">
        <v>0.45</v>
      </c>
      <c r="D21" s="180">
        <v>932.35969999999998</v>
      </c>
      <c r="E21" s="182">
        <v>0.01</v>
      </c>
      <c r="F21" s="181" t="s">
        <v>156</v>
      </c>
    </row>
    <row r="22" spans="1:6">
      <c r="A22" s="148" t="s">
        <v>145</v>
      </c>
      <c r="B22" s="180">
        <v>2084.8620999999998</v>
      </c>
      <c r="C22" s="182">
        <v>0.3</v>
      </c>
      <c r="D22" s="180">
        <v>625.45860000000005</v>
      </c>
      <c r="E22" s="182">
        <v>0.01</v>
      </c>
      <c r="F22" s="181" t="s">
        <v>157</v>
      </c>
    </row>
    <row r="23" spans="1:6">
      <c r="A23" s="148" t="s">
        <v>146</v>
      </c>
      <c r="B23" s="180">
        <v>4964.6246000000001</v>
      </c>
      <c r="C23" s="182">
        <v>0.6</v>
      </c>
      <c r="D23" s="180">
        <v>2978.7748000000001</v>
      </c>
      <c r="E23" s="182">
        <v>0.03</v>
      </c>
      <c r="F23" s="181" t="s">
        <v>158</v>
      </c>
    </row>
    <row r="24" spans="1:6">
      <c r="A24" s="148" t="s">
        <v>147</v>
      </c>
      <c r="B24" s="180">
        <v>5172.6315000000004</v>
      </c>
      <c r="C24" s="182">
        <v>0.5</v>
      </c>
      <c r="D24" s="180">
        <v>2586.3157999999999</v>
      </c>
      <c r="E24" s="182">
        <v>0.03</v>
      </c>
      <c r="F24" s="181" t="s">
        <v>159</v>
      </c>
    </row>
    <row r="25" spans="1:6">
      <c r="A25" s="148" t="s">
        <v>148</v>
      </c>
      <c r="B25" s="180">
        <v>10436.009400000001</v>
      </c>
      <c r="C25" s="182">
        <v>0.8</v>
      </c>
      <c r="D25" s="180">
        <v>8348.8075000000008</v>
      </c>
      <c r="E25" s="182">
        <v>0.08</v>
      </c>
      <c r="F25" s="181" t="s">
        <v>160</v>
      </c>
    </row>
    <row r="26" spans="1:6">
      <c r="A26" s="170" t="s">
        <v>149</v>
      </c>
      <c r="B26" s="171">
        <v>13374.233399999999</v>
      </c>
      <c r="C26" s="174">
        <v>0.8</v>
      </c>
      <c r="D26" s="171">
        <v>9985.8927999999996</v>
      </c>
      <c r="E26" s="174">
        <v>0.1</v>
      </c>
      <c r="F26" s="172" t="s">
        <v>161</v>
      </c>
    </row>
    <row r="27" spans="1:6">
      <c r="A27" s="176" t="s">
        <v>309</v>
      </c>
      <c r="B27" s="177">
        <v>42153.31</v>
      </c>
      <c r="C27" s="179"/>
      <c r="D27" s="177">
        <v>27841.35</v>
      </c>
      <c r="E27" s="178">
        <v>0.28000000000000003</v>
      </c>
      <c r="F27" s="175"/>
    </row>
    <row r="29" spans="1:6">
      <c r="A29" s="167" t="s">
        <v>167</v>
      </c>
      <c r="B29" s="168">
        <v>797.89290000000005</v>
      </c>
      <c r="C29" s="173">
        <v>0.3</v>
      </c>
      <c r="D29" s="168">
        <v>239.36789999999999</v>
      </c>
      <c r="E29" s="173">
        <v>0</v>
      </c>
      <c r="F29" s="169" t="s">
        <v>191</v>
      </c>
    </row>
    <row r="30" spans="1:6">
      <c r="A30" s="148" t="s">
        <v>169</v>
      </c>
      <c r="B30" s="180">
        <v>1334.8402000000001</v>
      </c>
      <c r="C30" s="182">
        <v>1</v>
      </c>
      <c r="D30" s="180">
        <v>1334.8402000000001</v>
      </c>
      <c r="E30" s="182">
        <v>0.01</v>
      </c>
      <c r="F30" s="181" t="s">
        <v>193</v>
      </c>
    </row>
    <row r="31" spans="1:6">
      <c r="A31" s="148" t="s">
        <v>170</v>
      </c>
      <c r="B31" s="180">
        <v>1335.3779</v>
      </c>
      <c r="C31" s="182">
        <v>1</v>
      </c>
      <c r="D31" s="180">
        <v>1335.3779</v>
      </c>
      <c r="E31" s="182">
        <v>0.01</v>
      </c>
      <c r="F31" s="181" t="s">
        <v>194</v>
      </c>
    </row>
    <row r="32" spans="1:6">
      <c r="A32" s="148" t="s">
        <v>171</v>
      </c>
      <c r="B32" s="180">
        <v>1421.0105000000001</v>
      </c>
      <c r="C32" s="182">
        <v>0.9</v>
      </c>
      <c r="D32" s="180">
        <v>1278.9094</v>
      </c>
      <c r="E32" s="182">
        <v>0.01</v>
      </c>
      <c r="F32" s="181" t="s">
        <v>195</v>
      </c>
    </row>
    <row r="33" spans="1:6">
      <c r="A33" s="148" t="s">
        <v>172</v>
      </c>
      <c r="B33" s="180">
        <v>1425.8137999999999</v>
      </c>
      <c r="C33" s="182">
        <v>0.9</v>
      </c>
      <c r="D33" s="180">
        <v>1283.2325000000001</v>
      </c>
      <c r="E33" s="182">
        <v>0.01</v>
      </c>
      <c r="F33" s="181" t="s">
        <v>196</v>
      </c>
    </row>
    <row r="34" spans="1:6">
      <c r="A34" s="148" t="s">
        <v>173</v>
      </c>
      <c r="B34" s="180">
        <v>1661.3559</v>
      </c>
      <c r="C34" s="182">
        <v>1</v>
      </c>
      <c r="D34" s="180">
        <v>1661.3559</v>
      </c>
      <c r="E34" s="182">
        <v>0.02</v>
      </c>
      <c r="F34" s="181" t="s">
        <v>197</v>
      </c>
    </row>
    <row r="35" spans="1:6">
      <c r="A35" s="148" t="s">
        <v>174</v>
      </c>
      <c r="B35" s="180">
        <v>1870.3794</v>
      </c>
      <c r="C35" s="182">
        <v>1</v>
      </c>
      <c r="D35" s="180">
        <v>1870.3794</v>
      </c>
      <c r="E35" s="182">
        <v>0.02</v>
      </c>
      <c r="F35" s="181" t="s">
        <v>198</v>
      </c>
    </row>
    <row r="36" spans="1:6">
      <c r="A36" s="148" t="s">
        <v>176</v>
      </c>
      <c r="B36" s="180">
        <v>2290.5949999999998</v>
      </c>
      <c r="C36" s="182">
        <v>0.95</v>
      </c>
      <c r="D36" s="180">
        <v>2176.0653000000002</v>
      </c>
      <c r="E36" s="182">
        <v>0.02</v>
      </c>
      <c r="F36" s="181" t="s">
        <v>200</v>
      </c>
    </row>
    <row r="37" spans="1:6">
      <c r="A37" s="148" t="s">
        <v>177</v>
      </c>
      <c r="B37" s="180">
        <v>2331.2021</v>
      </c>
      <c r="C37" s="182">
        <v>1</v>
      </c>
      <c r="D37" s="180">
        <v>2331.2021</v>
      </c>
      <c r="E37" s="182">
        <v>0.02</v>
      </c>
      <c r="F37" s="181" t="s">
        <v>201</v>
      </c>
    </row>
    <row r="38" spans="1:6">
      <c r="A38" s="148" t="s">
        <v>178</v>
      </c>
      <c r="B38" s="180">
        <v>2773.9290999999998</v>
      </c>
      <c r="C38" s="182">
        <v>0.9</v>
      </c>
      <c r="D38" s="180">
        <v>2496.5362</v>
      </c>
      <c r="E38" s="182">
        <v>0.02</v>
      </c>
      <c r="F38" s="181" t="s">
        <v>202</v>
      </c>
    </row>
    <row r="39" spans="1:6">
      <c r="A39" s="148" t="s">
        <v>179</v>
      </c>
      <c r="B39" s="180">
        <v>2801.6509000000001</v>
      </c>
      <c r="C39" s="182">
        <v>1</v>
      </c>
      <c r="D39" s="180">
        <v>2801.6509000000001</v>
      </c>
      <c r="E39" s="182">
        <v>0.03</v>
      </c>
      <c r="F39" s="181" t="s">
        <v>203</v>
      </c>
    </row>
    <row r="40" spans="1:6">
      <c r="A40" s="148" t="s">
        <v>180</v>
      </c>
      <c r="B40" s="180">
        <v>3187.7179000000001</v>
      </c>
      <c r="C40" s="182">
        <v>0.75</v>
      </c>
      <c r="D40" s="180">
        <v>2390.7883999999999</v>
      </c>
      <c r="E40" s="182">
        <v>0.02</v>
      </c>
      <c r="F40" s="181" t="s">
        <v>204</v>
      </c>
    </row>
    <row r="41" spans="1:6">
      <c r="A41" s="148" t="s">
        <v>181</v>
      </c>
      <c r="B41" s="180">
        <v>4712.4027999999998</v>
      </c>
      <c r="C41" s="182">
        <v>1</v>
      </c>
      <c r="D41" s="180">
        <v>4712.4027999999998</v>
      </c>
      <c r="E41" s="182">
        <v>0.05</v>
      </c>
      <c r="F41" s="181" t="s">
        <v>205</v>
      </c>
    </row>
    <row r="42" spans="1:6">
      <c r="A42" s="148" t="s">
        <v>182</v>
      </c>
      <c r="B42" s="180">
        <v>5007.3051999999998</v>
      </c>
      <c r="C42" s="182">
        <v>0.85</v>
      </c>
      <c r="D42" s="180">
        <v>4256.2093999999997</v>
      </c>
      <c r="E42" s="182">
        <v>0.04</v>
      </c>
      <c r="F42" s="181" t="s">
        <v>206</v>
      </c>
    </row>
    <row r="43" spans="1:6">
      <c r="A43" s="148" t="s">
        <v>183</v>
      </c>
      <c r="B43" s="180">
        <v>5061.4312</v>
      </c>
      <c r="C43" s="182">
        <v>0.95</v>
      </c>
      <c r="D43" s="180">
        <v>4808.3595999999998</v>
      </c>
      <c r="E43" s="182">
        <v>0.05</v>
      </c>
      <c r="F43" s="181" t="s">
        <v>207</v>
      </c>
    </row>
    <row r="44" spans="1:6">
      <c r="A44" s="148" t="s">
        <v>184</v>
      </c>
      <c r="B44" s="180">
        <v>5374.8635999999997</v>
      </c>
      <c r="C44" s="182">
        <v>1</v>
      </c>
      <c r="D44" s="180">
        <v>5374.8635999999997</v>
      </c>
      <c r="E44" s="182">
        <v>0.05</v>
      </c>
      <c r="F44" s="181" t="s">
        <v>208</v>
      </c>
    </row>
    <row r="45" spans="1:6">
      <c r="A45" s="170" t="s">
        <v>185</v>
      </c>
      <c r="B45" s="171">
        <v>14953.7305</v>
      </c>
      <c r="C45" s="174">
        <v>0.9</v>
      </c>
      <c r="D45" s="171">
        <v>10216.0525</v>
      </c>
      <c r="E45" s="174">
        <v>0.1</v>
      </c>
      <c r="F45" s="172" t="s">
        <v>209</v>
      </c>
    </row>
    <row r="46" spans="1:6">
      <c r="A46" s="176" t="s">
        <v>310</v>
      </c>
      <c r="B46" s="177">
        <v>58341.5</v>
      </c>
      <c r="C46" s="179"/>
      <c r="D46" s="177">
        <v>50567.59</v>
      </c>
      <c r="E46" s="178">
        <v>0.5</v>
      </c>
      <c r="F46" s="175"/>
    </row>
    <row r="48" spans="1:6">
      <c r="A48" s="167" t="s">
        <v>221</v>
      </c>
      <c r="B48" s="168">
        <v>838.51379999999995</v>
      </c>
      <c r="C48" s="173">
        <v>0.75</v>
      </c>
      <c r="D48" s="168">
        <v>628.8854</v>
      </c>
      <c r="E48" s="173">
        <v>0.01</v>
      </c>
      <c r="F48" s="169" t="s">
        <v>226</v>
      </c>
    </row>
    <row r="49" spans="1:6">
      <c r="A49" s="170" t="s">
        <v>222</v>
      </c>
      <c r="B49" s="171">
        <v>1473.7551000000001</v>
      </c>
      <c r="C49" s="174">
        <v>0.8</v>
      </c>
      <c r="D49" s="171">
        <v>1179.0041000000001</v>
      </c>
      <c r="E49" s="174">
        <v>0.01</v>
      </c>
      <c r="F49" s="172" t="s">
        <v>227</v>
      </c>
    </row>
    <row r="50" spans="1:6">
      <c r="A50" s="176" t="s">
        <v>311</v>
      </c>
      <c r="B50" s="177">
        <v>2312.27</v>
      </c>
      <c r="C50" s="179"/>
      <c r="D50" s="177">
        <v>1807.89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131019.927438926</v>
      </c>
      <c r="C52" s="196"/>
      <c r="D52" s="195">
        <v>100406.62454601099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G6077" s="108" t="e">
        <f>G6076*#REF!/#REF!</f>
        <v>#REF!</v>
      </c>
      <c r="H6077" s="108">
        <f t="shared" si="150"/>
        <v>0</v>
      </c>
      <c r="I6077" s="108">
        <f t="shared" si="151"/>
        <v>0</v>
      </c>
      <c r="J6077" s="108">
        <f t="shared" si="152"/>
        <v>0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G6077" s="108" t="e">
        <f>G6076*#REF!/#REF!</f>
        <v>#REF!</v>
      </c>
      <c r="H6077" s="108">
        <f t="shared" si="150"/>
        <v>0</v>
      </c>
      <c r="I6077" s="108">
        <f t="shared" si="151"/>
        <v>0</v>
      </c>
      <c r="J6077" s="108">
        <f t="shared" si="152"/>
        <v>0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-8.3005478701780894E-3</v>
      </c>
      <c r="E31" s="42"/>
      <c r="F31" s="43"/>
      <c r="G31" s="41">
        <f>Indices!F17</f>
        <v>-8.5159378775978206E-2</v>
      </c>
      <c r="H31" s="42"/>
      <c r="I31" s="42"/>
      <c r="J31" s="41">
        <f>Indices!J17</f>
        <v>-0.126943602460973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4.1368165039569603E-2</v>
      </c>
      <c r="E32" s="42"/>
      <c r="F32" s="39"/>
      <c r="G32" s="41">
        <f>Indices!F26</f>
        <v>-5.3197871549197202E-2</v>
      </c>
      <c r="H32" s="42"/>
      <c r="I32" s="42"/>
      <c r="J32" s="41">
        <f>Indices!J26</f>
        <v>-8.3127377161385907E-2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2026-09-24T07:37:11Z</dcterms:modified>
</cp:coreProperties>
</file>