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56DBCB44-DB66-4429-BF72-120D95759A6D}" xr6:coauthVersionLast="47" xr6:coauthVersionMax="47" xr10:uidLastSave="{00000000-0000-0000-0000-000000000000}"/>
  <bookViews>
    <workbookView xWindow="30690" yWindow="5025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<sst xmlns="http://schemas.openxmlformats.org/spreadsheetml/2006/main" count="461" uniqueCount="315">
  <si>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</si>
  <si>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</si>
  <si>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</si>
  <si>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</si>
  <si>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</si>
  <si>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</si>
  <si>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</si>
  <si>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</si>
  <si>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</si>
  <si>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</si>
  <si>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</si>
  <si>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</si>
  <si>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</si>
  <si>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</si>
  <si>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</si>
  <si>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</si>
  <si>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</si>
  <si>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</si>
  <si>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</si>
  <si>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</si>
  <si>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</si>
  <si>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</si>
  <si>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</si>
  <si>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</si>
  <si>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</si>
  <si>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</si>
  <si>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</si>
  <si>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</si>
  <si>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</si>
  <si>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</si>
  <si>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</si>
  <si>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</si>
  <si>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</si>
  <si>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</si>
  <si>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</si>
  <si>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</si>
  <si>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</si>
  <si>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</si>
  <si>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</si>
  <si>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</si>
  <si>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</si>
  <si>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</si>
  <si>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</si>
  <si>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</si>
  <si>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</si>
  <si>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</si>
  <si>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</si>
  <si>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</si>
  <si>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</si>
  <si>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</si>
  <si>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</si>
  <si>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</si>
  <si>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</si>
  <si>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</si>
  <si>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</si>
  <si>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</si>
  <si>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17-09-2026</t>
  </si>
  <si>
    <t>18/09/2026</t>
  </si>
  <si>
    <t>Variation par rapport au 31/12/2025</t>
  </si>
  <si>
    <t>AU 18/09/2026</t>
  </si>
  <si>
    <t>IMMOFINANZ IMMOBILIEN ANLAGEN</t>
  </si>
  <si>
    <t>CA IMMOBILIEN ANLAGEN AG</t>
  </si>
  <si>
    <t>AT0000A21KS2</t>
  </si>
  <si>
    <t>AT0000641352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</si>
  <si>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</si>
  <si>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</si>
  <si>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</si>
  <si>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</si>
  <si>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</si>
  <si>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</si>
  <si>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</si>
  <si>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</si>
  <si>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</si>
  <si>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</si>
  <si>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</si>
  <si>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</si>
  <si>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</si>
  <si>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</si>
  <si>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</si>
  <si>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</si>
  <si>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</si>
  <si>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</si>
  <si>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</si>
  <si>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</si>
  <si>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</si>
  <si>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</si>
  <si>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</si>
  <si>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</si>
  <si>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</si>
  <si>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</si>
  <si>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</si>
  <si>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</si>
  <si>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</si>
  <si>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</si>
  <si>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</si>
  <si>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</si>
  <si>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</si>
  <si>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</si>
  <si>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</si>
  <si>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</si>
  <si>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</si>
  <si>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</si>
  <si>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</si>
  <si>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</si>
  <si>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</si>
  <si>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</si>
  <si>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</si>
  <si>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</si>
  <si>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</si>
  <si>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</si>
  <si>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</si>
  <si>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</si>
  <si>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</si>
  <si>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</si>
  <si>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</si>
  <si>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</si>
  <si>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</si>
  <si>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</si>
  <si>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</si>
  <si>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</si>
  <si>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</si>
  <si>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</si>
  <si>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</si>
  <si>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</si>
  <si>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</si>
  <si>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</si>
  <si>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</si>
  <si>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</si>
  <si>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</si>
  <si>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</si>
  <si>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</si>
  <si>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</si>
  <si>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</si>
  <si>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</si>
  <si>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</si>
  <si>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</si>
  <si>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</si>
  <si>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</si>
  <si>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</si>
  <si>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</si>
  <si>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</si>
  <si>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</si>
  <si>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</si>
  <si>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</si>
  <si>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</si>
  <si>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</si>
  <si>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</si>
  <si>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</si>
  <si>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</si>
  <si>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</si>
  <si>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</si>
  <si>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</si>
  <si>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</si>
  <si>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</si>
  <si>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</si>
  <si>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</si>
  <si>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</si>
  <si>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</si>
  <si>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</si>
  <si>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</si>
  <si>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</si>
  <si>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</si>
  <si>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</si>
  <si>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</si>
  <si>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</si>
  <si>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CUSTODIAN REIT</t>
  </si>
  <si>
    <t>The PRS REIT Rg</t>
  </si>
  <si>
    <t>Targt Hlthc REIT Rg</t>
  </si>
  <si>
    <t>WORKSPACE GROUP</t>
  </si>
  <si>
    <t>SUPERMARKT INCOME REIT PLC</t>
  </si>
  <si>
    <t>SAFESTORE HOLDINGS</t>
  </si>
  <si>
    <t>GREAT PORTLAND ESTATES</t>
  </si>
  <si>
    <t>GRAINGER TRUST</t>
  </si>
  <si>
    <t>SIRIUS REAL ESTATE</t>
  </si>
  <si>
    <t>BIG YELLOW GROUP</t>
  </si>
  <si>
    <t>Savills Rg</t>
  </si>
  <si>
    <t>DERWENT LONDON</t>
  </si>
  <si>
    <t>HAMMERSON</t>
  </si>
  <si>
    <t>UNITE GROUP PLC</t>
  </si>
  <si>
    <t>PRIMARY HEALTH PROPERTIES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</si>
  <si>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</si>
  <si>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</si>
  <si>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</si>
  <si>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</si>
  <si>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</si>
  <si>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</si>
  <si>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PICTON PROPERTY INCOME</t>
  </si>
  <si>
    <t>GB00B1G5HX72</t>
  </si>
  <si>
    <t>GB00BD7XPJ64</t>
  </si>
  <si>
    <t>GB0006081037</t>
  </si>
  <si>
    <t>GB00BJFLFT45</t>
  </si>
  <si>
    <t>GB00BF01NH51</t>
  </si>
  <si>
    <t>GB00BJGTLF51</t>
  </si>
  <si>
    <t>GB00B67G5X01</t>
  </si>
  <si>
    <t>GB00BF345X11</t>
  </si>
  <si>
    <t>GB00B1N7Z094</t>
  </si>
  <si>
    <t>GB00BF5H9P87</t>
  </si>
  <si>
    <t>GB00B04V1276</t>
  </si>
  <si>
    <t>GG00B1W3VF54</t>
  </si>
  <si>
    <t>GB0002869419</t>
  </si>
  <si>
    <t>GB00B135BJ46</t>
  </si>
  <si>
    <t>GB0002652740</t>
  </si>
  <si>
    <t>GB00BRJQ8J25</t>
  </si>
  <si>
    <t>GB0006928617</t>
  </si>
  <si>
    <t>GB00BYRJ5J14</t>
  </si>
  <si>
    <t>GB00B62G9D36</t>
  </si>
  <si>
    <t>GB0001367019</t>
  </si>
  <si>
    <t>GB00BG49KP99</t>
  </si>
  <si>
    <t>GB00B4WFW713</t>
  </si>
  <si>
    <t>GB00BYW0PQ60</t>
  </si>
  <si>
    <t>GB00B5ZN1N88</t>
  </si>
  <si>
    <t>GB00B0LCW208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</si>
  <si>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</si>
  <si>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</si>
  <si>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</si>
  <si>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</si>
  <si>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</si>
  <si>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</si>
  <si>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</si>
  <si>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</si>
  <si>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</si>
  <si>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</si>
  <si>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</si>
  <si>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</si>
  <si>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</si>
  <si>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</si>
  <si>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</si>
  <si>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</si>
  <si>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</si>
  <si>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</si>
  <si>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</si>
  <si>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</si>
  <si>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</si>
  <si>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</si>
  <si>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</si>
  <si>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</si>
  <si>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</si>
  <si>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</si>
  <si>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</si>
  <si>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</si>
  <si>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</si>
  <si>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John Mattson Rg</t>
  </si>
  <si>
    <t>Prisma Prop Rg</t>
  </si>
  <si>
    <t>Eastnine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</si>
  <si>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</si>
  <si>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</si>
  <si>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</si>
  <si>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</si>
  <si>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</si>
  <si>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</si>
  <si>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</si>
  <si>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</si>
  <si>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</si>
  <si>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</si>
  <si>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</si>
  <si>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</si>
  <si>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</si>
  <si>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</si>
  <si>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HUFVUDSTADEN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</si>
  <si>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</si>
  <si>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</si>
  <si>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</si>
  <si>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</si>
  <si>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</si>
  <si>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</si>
  <si>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</si>
  <si>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</si>
  <si>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</si>
  <si>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SE0012481364</t>
  </si>
  <si>
    <t>SE0022062055</t>
  </si>
  <si>
    <t>SE0022050183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</si>
  <si>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</si>
  <si>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</si>
  <si>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</si>
  <si>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</si>
  <si>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</si>
  <si>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</si>
  <si>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</si>
  <si>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</si>
  <si>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</si>
  <si>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</si>
  <si>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</si>
  <si>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</si>
  <si>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</si>
  <si>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</si>
  <si>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SE0000170375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</si>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</sst>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1183.8030000000001</v>
      </c>
      <c r="E12" s="14"/>
      <c r="F12" s="154">
        <v>1338.1559999999999</v>
      </c>
      <c r="G12" s="154">
        <v>1380.056</v>
      </c>
      <c r="H12" s="154">
        <v>1583.192</v>
      </c>
      <c r="I12" s="154">
        <v>1543.48</v>
      </c>
      <c r="J12" s="154">
        <v>1205.056</v>
      </c>
      <c r="K12" s="149">
        <v>864.49670000000003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1170.31</v>
      </c>
      <c r="E14" s="17"/>
      <c r="F14" s="155">
        <v>1323.6559999999999</v>
      </c>
      <c r="G14" s="155">
        <v>1361.9749999999999</v>
      </c>
      <c r="H14" s="155">
        <v>1565.8219999999999</v>
      </c>
      <c r="I14" s="155">
        <v>1523.229</v>
      </c>
      <c r="J14" s="155">
        <v>1190.885</v>
      </c>
      <c r="K14" s="150">
        <v>854.83460000000002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-1.1398011324519499E-2</v>
      </c>
      <c r="E16" s="21"/>
      <c r="F16" s="156">
        <v>-1.0835806886491601E-2</v>
      </c>
      <c r="G16" s="156">
        <v>-1.3101642252198601E-2</v>
      </c>
      <c r="H16" s="156">
        <v>-1.09715056670322E-2</v>
      </c>
      <c r="I16" s="156">
        <v>-1.3120351413688501E-2</v>
      </c>
      <c r="J16" s="156">
        <v>-1.1759619469966599E-2</v>
      </c>
      <c r="K16" s="151">
        <v>-1.1176560882187299E-2</v>
      </c>
    </row>
    <row r="17" spans="1:11" s="8" customFormat="1" ht="14.25">
      <c r="A17" s="145" t="s">
        <v>58</v>
      </c>
      <c r="B17" s="130"/>
      <c r="C17" s="22"/>
      <c r="D17" s="151">
        <v>-4.6911702922031199E-3</v>
      </c>
      <c r="E17" s="21"/>
      <c r="F17" s="156">
        <v>-8.2391974527680004E-2</v>
      </c>
      <c r="G17" s="156">
        <v>-0.134839240397778</v>
      </c>
      <c r="H17" s="156">
        <v>-0.116268989536813</v>
      </c>
      <c r="I17" s="156">
        <v>-0.14690180932677499</v>
      </c>
      <c r="J17" s="156">
        <v>-0.120004936133234</v>
      </c>
      <c r="K17" s="151">
        <v>-0.155755851867419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3075.616</v>
      </c>
      <c r="E22" s="29"/>
      <c r="F22" s="154">
        <v>2792.5749999999998</v>
      </c>
      <c r="G22" s="154">
        <v>2523.9119999999998</v>
      </c>
      <c r="H22" s="154">
        <v>3524.9789999999998</v>
      </c>
      <c r="I22" s="154">
        <v>2876.2449999999999</v>
      </c>
      <c r="J22" s="154">
        <v>2761.4549999999999</v>
      </c>
      <c r="K22" s="149">
        <v>1846.021</v>
      </c>
    </row>
    <row r="23" spans="1:11" s="32" customFormat="1" ht="15.75" customHeight="1">
      <c r="A23" s="145" t="s">
        <v>58</v>
      </c>
      <c r="B23" s="130"/>
      <c r="C23" s="22"/>
      <c r="D23" s="151">
        <v>3.4453694177175399E-2</v>
      </c>
      <c r="E23" s="31"/>
      <c r="F23" s="156">
        <v>-6.25750045737056E-2</v>
      </c>
      <c r="G23" s="156">
        <v>-0.13483889411827599</v>
      </c>
      <c r="H23" s="156">
        <v>-9.2013691227177299E-2</v>
      </c>
      <c r="I23" s="156">
        <v>-0.14690189525286601</v>
      </c>
      <c r="J23" s="156">
        <v>-8.8753219857088894E-2</v>
      </c>
      <c r="K23" s="151">
        <v>-0.130340501268671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3648.84</v>
      </c>
      <c r="E25" s="29"/>
      <c r="F25" s="154">
        <v>3473.0419999999999</v>
      </c>
      <c r="G25" s="154">
        <v>2788.3249999999998</v>
      </c>
      <c r="H25" s="154">
        <v>4606.7510000000002</v>
      </c>
      <c r="I25" s="154">
        <v>3230.511</v>
      </c>
      <c r="J25" s="154">
        <v>3403.8879999999999</v>
      </c>
      <c r="K25" s="149">
        <v>2175.4520000000002</v>
      </c>
    </row>
    <row r="26" spans="1:11" s="32" customFormat="1" ht="15.75" customHeight="1">
      <c r="A26" s="145" t="s">
        <v>58</v>
      </c>
      <c r="B26" s="130"/>
      <c r="C26" s="22"/>
      <c r="D26" s="151">
        <v>4.5157420670964003E-2</v>
      </c>
      <c r="E26" s="31"/>
      <c r="F26" s="156">
        <v>-5.0334142713391997E-2</v>
      </c>
      <c r="G26" s="156">
        <v>-0.13483920372286101</v>
      </c>
      <c r="H26" s="156">
        <v>-7.9915652045915206E-2</v>
      </c>
      <c r="I26" s="156">
        <v>-0.146901908445629</v>
      </c>
      <c r="J26" s="156">
        <v>-7.5840831966099295E-2</v>
      </c>
      <c r="K26" s="151">
        <v>-0.118526823429592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1170.2080000000001</v>
      </c>
      <c r="E12" s="154">
        <v>841.02710000000002</v>
      </c>
      <c r="F12" s="154">
        <v>997.67160000000001</v>
      </c>
      <c r="G12" s="154">
        <v>109.9554</v>
      </c>
      <c r="H12" s="154">
        <v>296.31049999999999</v>
      </c>
      <c r="I12" s="154">
        <v>1662.056</v>
      </c>
      <c r="J12" s="154">
        <v>831.32839999999999</v>
      </c>
      <c r="K12" s="154">
        <v>852.01220000000001</v>
      </c>
      <c r="L12" s="154">
        <v>1113.2739999999999</v>
      </c>
      <c r="M12" s="154">
        <v>4579.5879999999997</v>
      </c>
      <c r="N12" s="154">
        <v>5360.884</v>
      </c>
      <c r="O12" s="154">
        <v>5077.5429999999997</v>
      </c>
      <c r="P12" s="154">
        <v>3298.2460000000001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1151.78</v>
      </c>
      <c r="E14" s="155">
        <v>835.12869999999998</v>
      </c>
      <c r="F14" s="155">
        <v>988.71159999999998</v>
      </c>
      <c r="G14" s="155">
        <v>109.4689</v>
      </c>
      <c r="H14" s="155">
        <v>290.94959999999998</v>
      </c>
      <c r="I14" s="155">
        <v>1641.002</v>
      </c>
      <c r="J14" s="155">
        <v>820.15129999999999</v>
      </c>
      <c r="K14" s="155">
        <v>843.26660000000004</v>
      </c>
      <c r="L14" s="155">
        <v>1098.836</v>
      </c>
      <c r="M14" s="155">
        <v>4500.8670000000002</v>
      </c>
      <c r="N14" s="155">
        <v>5285.58</v>
      </c>
      <c r="O14" s="155">
        <v>5072.6360000000004</v>
      </c>
      <c r="P14" s="155">
        <v>3289.4859999999999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-1.5747627772156901E-2</v>
      </c>
      <c r="E16" s="156">
        <v>-7.0133292969989398E-3</v>
      </c>
      <c r="F16" s="156">
        <v>-8.9809111535299503E-3</v>
      </c>
      <c r="G16" s="156">
        <v>-4.4245212149652798E-3</v>
      </c>
      <c r="H16" s="156">
        <v>-1.8092170206590801E-2</v>
      </c>
      <c r="I16" s="156">
        <v>-1.26674432149098E-2</v>
      </c>
      <c r="J16" s="156">
        <v>-1.34448672750744E-2</v>
      </c>
      <c r="K16" s="156">
        <v>-1.0264641750435E-2</v>
      </c>
      <c r="L16" s="156">
        <v>-1.2968954632911501E-2</v>
      </c>
      <c r="M16" s="156">
        <v>-1.71895375741223E-2</v>
      </c>
      <c r="N16" s="156">
        <v>-1.4046937035011401E-2</v>
      </c>
      <c r="O16" s="156">
        <v>-9.6641229823146702E-4</v>
      </c>
      <c r="P16" s="156">
        <v>-2.6559571360050801E-3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-0.26045877008523699</v>
      </c>
      <c r="E17" s="156">
        <v>-1.32701214613168E-2</v>
      </c>
      <c r="F17" s="156">
        <v>-9.6865043149833394E-2</v>
      </c>
      <c r="G17" s="156">
        <v>-2.4301352818386499E-2</v>
      </c>
      <c r="H17" s="156">
        <v>-0.27492159822003498</v>
      </c>
      <c r="I17" s="156">
        <v>-5.0872808435596301E-2</v>
      </c>
      <c r="J17" s="156">
        <v>-8.6093805193372494E-2</v>
      </c>
      <c r="K17" s="156">
        <v>3.2510365612284299E-2</v>
      </c>
      <c r="L17" s="156">
        <v>1.4418150363084701E-2</v>
      </c>
      <c r="M17" s="156">
        <v>-0.180563841898221</v>
      </c>
      <c r="N17" s="156">
        <v>-0.143939277376158</v>
      </c>
      <c r="O17" s="156">
        <v>-1.4948878722437E-2</v>
      </c>
      <c r="P17" s="156">
        <v>-7.5082081129496103E-5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2285.1579999999999</v>
      </c>
      <c r="E22" s="154">
        <v>1284.963</v>
      </c>
      <c r="F22" s="154">
        <v>2824.2150000000001</v>
      </c>
      <c r="G22" s="154">
        <v>169.4564</v>
      </c>
      <c r="H22" s="154">
        <v>790.07910000000004</v>
      </c>
      <c r="I22" s="154">
        <v>4290.3130000000001</v>
      </c>
      <c r="J22" s="154">
        <v>2687.9580000000001</v>
      </c>
      <c r="K22" s="154">
        <v>1551.0170000000001</v>
      </c>
      <c r="L22" s="154">
        <v>2011.9380000000001</v>
      </c>
      <c r="M22" s="154">
        <v>9125.0869999999995</v>
      </c>
      <c r="N22" s="154">
        <v>8874.7950000000001</v>
      </c>
      <c r="O22" s="154">
        <v>11502.23</v>
      </c>
      <c r="P22" s="154">
        <v>6690.723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-0.230551297971894</v>
      </c>
      <c r="E23" s="156">
        <v>2.7167693953189498E-4</v>
      </c>
      <c r="F23" s="156">
        <v>-6.6334773505894007E-2</v>
      </c>
      <c r="G23" s="156">
        <v>-4.6239623692166899E-3</v>
      </c>
      <c r="H23" s="156">
        <v>-0.25585895889079402</v>
      </c>
      <c r="I23" s="156">
        <v>-7.8281045372247098E-3</v>
      </c>
      <c r="J23" s="156">
        <v>-5.7136392894036603E-2</v>
      </c>
      <c r="K23" s="156">
        <v>3.31097728715408E-2</v>
      </c>
      <c r="L23" s="156">
        <v>1.44180882570932E-2</v>
      </c>
      <c r="M23" s="156">
        <v>-0.17016509601257401</v>
      </c>
      <c r="N23" s="156">
        <v>-0.14393938005503401</v>
      </c>
      <c r="O23" s="156">
        <v>1.1912152656390299E-4</v>
      </c>
      <c r="P23" s="156">
        <v>-7.5322508113928599E-5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2620.3919999999998</v>
      </c>
      <c r="E25" s="154">
        <v>1504.759</v>
      </c>
      <c r="F25" s="154">
        <v>3672.1469999999999</v>
      </c>
      <c r="G25" s="154">
        <v>182.4171</v>
      </c>
      <c r="H25" s="154">
        <v>1138.473</v>
      </c>
      <c r="I25" s="154">
        <v>5627.7430000000004</v>
      </c>
      <c r="J25" s="154">
        <v>3848.069</v>
      </c>
      <c r="K25" s="154">
        <v>1678.6279999999999</v>
      </c>
      <c r="L25" s="154">
        <v>2149.3809999999999</v>
      </c>
      <c r="M25" s="154">
        <v>14643.96</v>
      </c>
      <c r="N25" s="154">
        <v>9743.9120000000003</v>
      </c>
      <c r="O25" s="154">
        <v>13424.08</v>
      </c>
      <c r="P25" s="154">
        <v>7166.3329999999996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-0.21972525335780599</v>
      </c>
      <c r="E26" s="156">
        <v>5.4080238396703199E-3</v>
      </c>
      <c r="F26" s="156">
        <v>-5.0706577445618801E-2</v>
      </c>
      <c r="G26" s="156">
        <v>9.2181525176249202E-4</v>
      </c>
      <c r="H26" s="156">
        <v>-0.2193042488411</v>
      </c>
      <c r="I26" s="156">
        <v>7.5368198301179997E-3</v>
      </c>
      <c r="J26" s="156">
        <v>1.28413770921392E-2</v>
      </c>
      <c r="K26" s="156">
        <v>3.4123153844352903E-2</v>
      </c>
      <c r="L26" s="156">
        <v>1.44183278420977E-2</v>
      </c>
      <c r="M26" s="156">
        <v>-0.16114108953428399</v>
      </c>
      <c r="N26" s="156">
        <v>-0.14393940259187299</v>
      </c>
      <c r="O26" s="156">
        <v>1.0360955020238601E-2</v>
      </c>
      <c r="P26" s="156">
        <v>-7.5207147553491005E-5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2113.326</v>
      </c>
      <c r="C7" s="173">
        <v>0.49900851229600002</v>
      </c>
      <c r="D7" s="173">
        <v>1.7392152070999999E-2</v>
      </c>
      <c r="E7" s="173">
        <v>1.0690093187E-2</v>
      </c>
      <c r="F7" s="173">
        <v>7.9128210040000004E-3</v>
      </c>
      <c r="G7" s="169" t="s">
        <v>62</v>
      </c>
    </row>
    <row r="8" spans="1:7">
      <c r="A8" s="170" t="s">
        <v>61</v>
      </c>
      <c r="B8" s="171">
        <v>2121.7199999999998</v>
      </c>
      <c r="C8" s="174">
        <v>0.50099054320500003</v>
      </c>
      <c r="D8" s="174">
        <v>1.7461232622E-2</v>
      </c>
      <c r="E8" s="174">
        <v>1.0732553575E-2</v>
      </c>
      <c r="F8" s="174">
        <v>7.9442502390000003E-3</v>
      </c>
      <c r="G8" s="172" t="s">
        <v>63</v>
      </c>
    </row>
    <row r="9" spans="1:7">
      <c r="A9" s="176" t="s">
        <v>293</v>
      </c>
      <c r="B9" s="177">
        <v>4235.05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360.37040000000002</v>
      </c>
      <c r="C11" s="173">
        <v>1.6014163299999998E-2</v>
      </c>
      <c r="D11" s="173">
        <v>2.965759565E-3</v>
      </c>
      <c r="E11" s="173">
        <v>1.822905296E-3</v>
      </c>
      <c r="F11" s="173">
        <v>1.349316892E-3</v>
      </c>
      <c r="G11" s="169" t="s">
        <v>77</v>
      </c>
    </row>
    <row r="12" spans="1:7">
      <c r="A12" s="148" t="s">
        <v>65</v>
      </c>
      <c r="B12" s="180">
        <v>362.62740000000002</v>
      </c>
      <c r="C12" s="182">
        <v>1.6114460013000001E-2</v>
      </c>
      <c r="D12" s="182">
        <v>2.9843341189999999E-3</v>
      </c>
      <c r="E12" s="182">
        <v>1.834322153E-3</v>
      </c>
      <c r="F12" s="182">
        <v>1.3577676639999999E-3</v>
      </c>
      <c r="G12" s="181" t="s">
        <v>78</v>
      </c>
    </row>
    <row r="13" spans="1:7">
      <c r="A13" s="148" t="s">
        <v>66</v>
      </c>
      <c r="B13" s="180">
        <v>468.93990000000002</v>
      </c>
      <c r="C13" s="182">
        <v>2.0838781810000002E-2</v>
      </c>
      <c r="D13" s="182">
        <v>3.8592597890000002E-3</v>
      </c>
      <c r="E13" s="182">
        <v>2.3720955639999998E-3</v>
      </c>
      <c r="F13" s="182">
        <v>1.7558282489999999E-3</v>
      </c>
      <c r="G13" s="181" t="s">
        <v>79</v>
      </c>
    </row>
    <row r="14" spans="1:7">
      <c r="A14" s="148" t="s">
        <v>67</v>
      </c>
      <c r="B14" s="180">
        <v>524.18460000000005</v>
      </c>
      <c r="C14" s="182">
        <v>2.3293749385999998E-2</v>
      </c>
      <c r="D14" s="182">
        <v>4.313910053E-3</v>
      </c>
      <c r="E14" s="182">
        <v>2.6515465300000003E-3</v>
      </c>
      <c r="F14" s="182">
        <v>1.9626782200000002E-3</v>
      </c>
      <c r="G14" s="181" t="s">
        <v>80</v>
      </c>
    </row>
    <row r="15" spans="1:7">
      <c r="A15" s="148" t="s">
        <v>68</v>
      </c>
      <c r="B15" s="180">
        <v>548.05330000000004</v>
      </c>
      <c r="C15" s="182">
        <v>2.4354428230999998E-2</v>
      </c>
      <c r="D15" s="182">
        <v>4.5103435709999999E-3</v>
      </c>
      <c r="E15" s="182">
        <v>2.7722844689999997E-3</v>
      </c>
      <c r="F15" s="182">
        <v>2.0520486020000001E-3</v>
      </c>
      <c r="G15" s="181" t="s">
        <v>81</v>
      </c>
    </row>
    <row r="16" spans="1:7">
      <c r="A16" s="148" t="s">
        <v>69</v>
      </c>
      <c r="B16" s="180">
        <v>570.56349999999998</v>
      </c>
      <c r="C16" s="182">
        <v>2.5354737963999997E-2</v>
      </c>
      <c r="D16" s="182">
        <v>4.6955969679999994E-3</v>
      </c>
      <c r="E16" s="182">
        <v>2.8861505440000001E-3</v>
      </c>
      <c r="F16" s="182">
        <v>2.13633242E-3</v>
      </c>
      <c r="G16" s="181" t="s">
        <v>82</v>
      </c>
    </row>
    <row r="17" spans="1:7">
      <c r="A17" s="148" t="s">
        <v>70</v>
      </c>
      <c r="B17" s="180">
        <v>970.70349999999996</v>
      </c>
      <c r="C17" s="182">
        <v>4.3136185338999995E-2</v>
      </c>
      <c r="D17" s="182">
        <v>7.9886505379999986E-3</v>
      </c>
      <c r="E17" s="182">
        <v>4.9102272299999996E-3</v>
      </c>
      <c r="F17" s="182">
        <v>3.6345566390000002E-3</v>
      </c>
      <c r="G17" s="181" t="s">
        <v>83</v>
      </c>
    </row>
    <row r="18" spans="1:7">
      <c r="A18" s="148" t="s">
        <v>71</v>
      </c>
      <c r="B18" s="180">
        <v>1176.7164</v>
      </c>
      <c r="C18" s="182">
        <v>5.2291000003E-2</v>
      </c>
      <c r="D18" s="182">
        <v>9.6840859260000009E-3</v>
      </c>
      <c r="E18" s="182">
        <v>5.9523272650000006E-3</v>
      </c>
      <c r="F18" s="182">
        <v>4.4059204519999997E-3</v>
      </c>
      <c r="G18" s="181" t="s">
        <v>84</v>
      </c>
    </row>
    <row r="19" spans="1:7">
      <c r="A19" s="148" t="s">
        <v>72</v>
      </c>
      <c r="B19" s="180">
        <v>1486.0831000000001</v>
      </c>
      <c r="C19" s="182">
        <v>6.6038657562000003E-2</v>
      </c>
      <c r="D19" s="182">
        <v>1.2230097612E-2</v>
      </c>
      <c r="E19" s="182">
        <v>7.5172343610000001E-3</v>
      </c>
      <c r="F19" s="182">
        <v>5.5642667379999997E-3</v>
      </c>
      <c r="G19" s="181" t="s">
        <v>85</v>
      </c>
    </row>
    <row r="20" spans="1:7">
      <c r="A20" s="148" t="s">
        <v>73</v>
      </c>
      <c r="B20" s="180">
        <v>2175.9189999999999</v>
      </c>
      <c r="C20" s="182">
        <v>9.6693630203000008E-2</v>
      </c>
      <c r="D20" s="182">
        <v>1.7907277033000001E-2</v>
      </c>
      <c r="E20" s="182">
        <v>1.1006714949000001E-2</v>
      </c>
      <c r="F20" s="182">
        <v>8.1471848480000001E-3</v>
      </c>
      <c r="G20" s="181" t="s">
        <v>86</v>
      </c>
    </row>
    <row r="21" spans="1:7">
      <c r="A21" s="148" t="s">
        <v>74</v>
      </c>
      <c r="B21" s="180">
        <v>2783.6981999999998</v>
      </c>
      <c r="C21" s="182">
        <v>0.123702161867</v>
      </c>
      <c r="D21" s="182">
        <v>2.2909150039000001E-2</v>
      </c>
      <c r="E21" s="182">
        <v>1.4081118181000002E-2</v>
      </c>
      <c r="F21" s="182">
        <v>1.0422862154999999E-2</v>
      </c>
      <c r="G21" s="181" t="s">
        <v>87</v>
      </c>
    </row>
    <row r="22" spans="1:7">
      <c r="A22" s="148" t="s">
        <v>75</v>
      </c>
      <c r="B22" s="180">
        <v>4998.6679999999997</v>
      </c>
      <c r="C22" s="182">
        <v>0.22213113406400001</v>
      </c>
      <c r="D22" s="182">
        <v>4.1137805529999995E-2</v>
      </c>
      <c r="E22" s="182">
        <v>2.5285368527999997E-2</v>
      </c>
      <c r="F22" s="182">
        <v>1.8716262963E-2</v>
      </c>
      <c r="G22" s="181" t="s">
        <v>88</v>
      </c>
    </row>
    <row r="23" spans="1:7">
      <c r="A23" s="170" t="s">
        <v>76</v>
      </c>
      <c r="B23" s="171">
        <v>6076.6988000000001</v>
      </c>
      <c r="C23" s="174">
        <v>0.27003673694800001</v>
      </c>
      <c r="D23" s="174">
        <v>5.0009733292000001E-2</v>
      </c>
      <c r="E23" s="174">
        <v>3.0738502455E-2</v>
      </c>
      <c r="F23" s="174">
        <v>2.2752679851000001E-2</v>
      </c>
      <c r="G23" s="172" t="s">
        <v>89</v>
      </c>
    </row>
    <row r="24" spans="1:7">
      <c r="A24" s="176" t="s">
        <v>294</v>
      </c>
      <c r="B24" s="177">
        <v>22503.23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271.6354</v>
      </c>
      <c r="C26" s="173">
        <v>7.7642768620000005E-3</v>
      </c>
      <c r="D26" s="183"/>
      <c r="E26" s="173">
        <v>1.3740462849999998E-3</v>
      </c>
      <c r="F26" s="173">
        <v>1.0170708629999999E-3</v>
      </c>
      <c r="G26" s="169" t="s">
        <v>105</v>
      </c>
    </row>
    <row r="27" spans="1:7">
      <c r="A27" s="148" t="s">
        <v>91</v>
      </c>
      <c r="B27" s="180">
        <v>428.56639999999999</v>
      </c>
      <c r="C27" s="182">
        <v>1.2249906246E-2</v>
      </c>
      <c r="D27" s="165"/>
      <c r="E27" s="182">
        <v>2.167869393E-3</v>
      </c>
      <c r="F27" s="182">
        <v>1.604659769E-3</v>
      </c>
      <c r="G27" s="181" t="s">
        <v>106</v>
      </c>
    </row>
    <row r="28" spans="1:7">
      <c r="A28" s="148" t="s">
        <v>92</v>
      </c>
      <c r="B28" s="180">
        <v>611.59879999999998</v>
      </c>
      <c r="C28" s="182">
        <v>1.7481603692000001E-2</v>
      </c>
      <c r="D28" s="165"/>
      <c r="E28" s="182">
        <v>3.0937243780000002E-3</v>
      </c>
      <c r="F28" s="182">
        <v>2.2899788439999999E-3</v>
      </c>
      <c r="G28" s="181" t="s">
        <v>107</v>
      </c>
    </row>
    <row r="29" spans="1:7">
      <c r="A29" s="148" t="s">
        <v>93</v>
      </c>
      <c r="B29" s="180">
        <v>638.697</v>
      </c>
      <c r="C29" s="182">
        <v>1.8256163735000001E-2</v>
      </c>
      <c r="D29" s="165"/>
      <c r="E29" s="182">
        <v>3.2307984890000002E-3</v>
      </c>
      <c r="F29" s="182">
        <v>2.391441281E-3</v>
      </c>
      <c r="G29" s="181" t="s">
        <v>108</v>
      </c>
    </row>
    <row r="30" spans="1:7">
      <c r="A30" s="148" t="s">
        <v>94</v>
      </c>
      <c r="B30" s="180">
        <v>822.05809999999997</v>
      </c>
      <c r="C30" s="182">
        <v>2.3497256559999999E-2</v>
      </c>
      <c r="D30" s="165"/>
      <c r="E30" s="182">
        <v>4.1583161770000002E-3</v>
      </c>
      <c r="F30" s="182">
        <v>3.077991091E-3</v>
      </c>
      <c r="G30" s="181" t="s">
        <v>109</v>
      </c>
    </row>
    <row r="31" spans="1:7">
      <c r="A31" s="148" t="s">
        <v>95</v>
      </c>
      <c r="B31" s="180">
        <v>1017.8344</v>
      </c>
      <c r="C31" s="182">
        <v>2.9093218634000002E-2</v>
      </c>
      <c r="D31" s="165"/>
      <c r="E31" s="182">
        <v>5.1486351770000001E-3</v>
      </c>
      <c r="F31" s="182">
        <v>3.811026514E-3</v>
      </c>
      <c r="G31" s="181" t="s">
        <v>110</v>
      </c>
    </row>
    <row r="32" spans="1:7">
      <c r="A32" s="148" t="s">
        <v>96</v>
      </c>
      <c r="B32" s="180">
        <v>1038.0861</v>
      </c>
      <c r="C32" s="182">
        <v>2.9672082086999996E-2</v>
      </c>
      <c r="D32" s="165"/>
      <c r="E32" s="182">
        <v>5.2510768070000002E-3</v>
      </c>
      <c r="F32" s="182">
        <v>3.8868539429999997E-3</v>
      </c>
      <c r="G32" s="181" t="s">
        <v>111</v>
      </c>
    </row>
    <row r="33" spans="1:7">
      <c r="A33" s="148" t="s">
        <v>97</v>
      </c>
      <c r="B33" s="180">
        <v>1190.8869999999999</v>
      </c>
      <c r="C33" s="182">
        <v>3.4039658964999997E-2</v>
      </c>
      <c r="D33" s="165"/>
      <c r="E33" s="182">
        <v>6.0240081300000003E-3</v>
      </c>
      <c r="F33" s="182">
        <v>4.4589787220000003E-3</v>
      </c>
      <c r="G33" s="181" t="s">
        <v>112</v>
      </c>
    </row>
    <row r="34" spans="1:7">
      <c r="A34" s="148" t="s">
        <v>98</v>
      </c>
      <c r="B34" s="180">
        <v>1377.7783999999999</v>
      </c>
      <c r="C34" s="182">
        <v>3.9381659943999996E-2</v>
      </c>
      <c r="D34" s="165"/>
      <c r="E34" s="182">
        <v>6.9693835629999999E-3</v>
      </c>
      <c r="F34" s="182">
        <v>5.1587468579999997E-3</v>
      </c>
      <c r="G34" s="181" t="s">
        <v>113</v>
      </c>
    </row>
    <row r="35" spans="1:7">
      <c r="A35" s="148" t="s">
        <v>99</v>
      </c>
      <c r="B35" s="180">
        <v>1615.2665</v>
      </c>
      <c r="C35" s="182">
        <v>4.6169889165000005E-2</v>
      </c>
      <c r="D35" s="165"/>
      <c r="E35" s="182">
        <v>8.1706984190000002E-3</v>
      </c>
      <c r="F35" s="182">
        <v>6.0479616910000004E-3</v>
      </c>
      <c r="G35" s="181" t="s">
        <v>114</v>
      </c>
    </row>
    <row r="36" spans="1:7">
      <c r="A36" s="148" t="s">
        <v>100</v>
      </c>
      <c r="B36" s="180">
        <v>1951.4054000000001</v>
      </c>
      <c r="C36" s="182">
        <v>5.577789859E-2</v>
      </c>
      <c r="D36" s="165"/>
      <c r="E36" s="182">
        <v>9.8710305800000005E-3</v>
      </c>
      <c r="F36" s="182">
        <v>7.3065497879999993E-3</v>
      </c>
      <c r="G36" s="181" t="s">
        <v>115</v>
      </c>
    </row>
    <row r="37" spans="1:7">
      <c r="A37" s="148" t="s">
        <v>101</v>
      </c>
      <c r="B37" s="180">
        <v>2713.2215999999999</v>
      </c>
      <c r="C37" s="182">
        <v>7.7553233817000009E-2</v>
      </c>
      <c r="D37" s="165"/>
      <c r="E37" s="182">
        <v>1.3724617849E-2</v>
      </c>
      <c r="F37" s="182">
        <v>1.0158980141E-2</v>
      </c>
      <c r="G37" s="181" t="s">
        <v>116</v>
      </c>
    </row>
    <row r="38" spans="1:7">
      <c r="A38" s="148" t="s">
        <v>102</v>
      </c>
      <c r="B38" s="180">
        <v>3425.5466000000001</v>
      </c>
      <c r="C38" s="182">
        <v>9.7913939806000008E-2</v>
      </c>
      <c r="D38" s="165"/>
      <c r="E38" s="182">
        <v>1.7327857778999999E-2</v>
      </c>
      <c r="F38" s="182">
        <v>1.2826103065E-2</v>
      </c>
      <c r="G38" s="181" t="s">
        <v>117</v>
      </c>
    </row>
    <row r="39" spans="1:7">
      <c r="A39" s="148" t="s">
        <v>103</v>
      </c>
      <c r="B39" s="180">
        <v>7196.6772000000001</v>
      </c>
      <c r="C39" s="182">
        <v>0.20570586257999998</v>
      </c>
      <c r="D39" s="165"/>
      <c r="E39" s="182">
        <v>3.6403825015000002E-2</v>
      </c>
      <c r="F39" s="182">
        <v>2.6946159043999999E-2</v>
      </c>
      <c r="G39" s="181" t="s">
        <v>118</v>
      </c>
    </row>
    <row r="40" spans="1:7">
      <c r="A40" s="170" t="s">
        <v>104</v>
      </c>
      <c r="B40" s="171">
        <v>10686.0244</v>
      </c>
      <c r="C40" s="174">
        <v>0.30544344364299997</v>
      </c>
      <c r="D40" s="184"/>
      <c r="E40" s="174">
        <v>5.4054413105999996E-2</v>
      </c>
      <c r="F40" s="174">
        <v>4.0011147509000006E-2</v>
      </c>
      <c r="G40" s="172" t="s">
        <v>119</v>
      </c>
    </row>
    <row r="41" spans="1:7">
      <c r="A41" s="176" t="s">
        <v>295</v>
      </c>
      <c r="B41" s="177">
        <v>34985.279999999999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340.82859999999999</v>
      </c>
      <c r="C43" s="173">
        <v>1.6455213036000001E-2</v>
      </c>
      <c r="D43" s="173">
        <v>2.804935368E-3</v>
      </c>
      <c r="E43" s="173">
        <v>1.7240546390000001E-3</v>
      </c>
      <c r="F43" s="173">
        <v>1.276147506E-3</v>
      </c>
      <c r="G43" s="169" t="s">
        <v>124</v>
      </c>
    </row>
    <row r="44" spans="1:7">
      <c r="A44" s="148" t="s">
        <v>121</v>
      </c>
      <c r="B44" s="180">
        <v>2143.6561999999999</v>
      </c>
      <c r="C44" s="182">
        <v>0.103495773084</v>
      </c>
      <c r="D44" s="182">
        <v>1.7641762140999998E-2</v>
      </c>
      <c r="E44" s="182">
        <v>1.0843516116E-2</v>
      </c>
      <c r="F44" s="182">
        <v>8.0263848569999997E-3</v>
      </c>
      <c r="G44" s="181" t="s">
        <v>125</v>
      </c>
    </row>
    <row r="45" spans="1:7">
      <c r="A45" s="148" t="s">
        <v>122</v>
      </c>
      <c r="B45" s="180">
        <v>3437.5196999999998</v>
      </c>
      <c r="C45" s="182">
        <v>0.16596353409799999</v>
      </c>
      <c r="D45" s="182">
        <v>2.8289939825000002E-2</v>
      </c>
      <c r="E45" s="182">
        <v>1.7388422763000001E-2</v>
      </c>
      <c r="F45" s="182">
        <v>1.2870933346000001E-2</v>
      </c>
      <c r="G45" s="181" t="s">
        <v>126</v>
      </c>
    </row>
    <row r="46" spans="1:7">
      <c r="A46" s="170" t="s">
        <v>123</v>
      </c>
      <c r="B46" s="171">
        <v>14790.5003</v>
      </c>
      <c r="C46" s="174">
        <v>0.71408571152700007</v>
      </c>
      <c r="D46" s="174">
        <v>0.12172217179200001</v>
      </c>
      <c r="E46" s="174">
        <v>7.4816581297000001E-2</v>
      </c>
      <c r="F46" s="174">
        <v>5.5379331646999999E-2</v>
      </c>
      <c r="G46" s="172" t="s">
        <v>127</v>
      </c>
    </row>
    <row r="47" spans="1:7">
      <c r="A47" s="176" t="s">
        <v>296</v>
      </c>
      <c r="B47" s="177">
        <v>20712.5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8.365424971999999E-2</v>
      </c>
      <c r="D49" s="173">
        <v>8.1359548969999994E-3</v>
      </c>
      <c r="E49" s="173">
        <v>5.0007679130000008E-3</v>
      </c>
      <c r="F49" s="173">
        <v>3.701574971E-3</v>
      </c>
      <c r="G49" s="169" t="s">
        <v>131</v>
      </c>
    </row>
    <row r="50" spans="1:7">
      <c r="A50" s="148" t="s">
        <v>129</v>
      </c>
      <c r="B50" s="180">
        <v>3116.3152</v>
      </c>
      <c r="C50" s="182">
        <v>0.26369851375700004</v>
      </c>
      <c r="D50" s="182">
        <v>2.5646505962999999E-2</v>
      </c>
      <c r="E50" s="182">
        <v>1.5763635089E-2</v>
      </c>
      <c r="F50" s="182">
        <v>1.1668263377000001E-2</v>
      </c>
      <c r="G50" s="181" t="s">
        <v>132</v>
      </c>
    </row>
    <row r="51" spans="1:7">
      <c r="A51" s="170" t="s">
        <v>130</v>
      </c>
      <c r="B51" s="171">
        <v>7712.8</v>
      </c>
      <c r="C51" s="174">
        <v>0.6526470419</v>
      </c>
      <c r="D51" s="174">
        <v>6.3474442889000005E-2</v>
      </c>
      <c r="E51" s="174">
        <v>3.9014591564000001E-2</v>
      </c>
      <c r="F51" s="174">
        <v>2.8878651869000002E-2</v>
      </c>
      <c r="G51" s="172" t="s">
        <v>133</v>
      </c>
    </row>
    <row r="52" spans="1:7">
      <c r="A52" s="176" t="s">
        <v>297</v>
      </c>
      <c r="B52" s="177">
        <v>11817.72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548.87130000000002</v>
      </c>
      <c r="C54" s="173">
        <v>0.22008464619800003</v>
      </c>
      <c r="D54" s="173">
        <v>4.5170755089999999E-3</v>
      </c>
      <c r="E54" s="173">
        <v>2.7764222579999996E-3</v>
      </c>
      <c r="F54" s="173">
        <v>2.0551113979999998E-3</v>
      </c>
      <c r="G54" s="169" t="s">
        <v>136</v>
      </c>
    </row>
    <row r="55" spans="1:7">
      <c r="A55" s="170" t="s">
        <v>135</v>
      </c>
      <c r="B55" s="171">
        <v>1945.0373</v>
      </c>
      <c r="C55" s="174">
        <v>0.77991479243399997</v>
      </c>
      <c r="D55" s="174">
        <v>1.6007177551E-2</v>
      </c>
      <c r="E55" s="174">
        <v>9.8388180470000003E-3</v>
      </c>
      <c r="F55" s="174">
        <v>7.2827060290000002E-3</v>
      </c>
      <c r="G55" s="172" t="s">
        <v>137</v>
      </c>
    </row>
    <row r="56" spans="1:7">
      <c r="A56" s="176" t="s">
        <v>298</v>
      </c>
      <c r="B56" s="177">
        <v>2493.91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342.57810000000001</v>
      </c>
      <c r="C58" s="173">
        <v>7.7139456380000007E-3</v>
      </c>
      <c r="D58" s="173">
        <v>2.8193333219999998E-3</v>
      </c>
      <c r="E58" s="173">
        <v>1.7329043469999999E-3</v>
      </c>
      <c r="F58" s="173">
        <v>1.282698072E-3</v>
      </c>
      <c r="G58" s="169" t="s">
        <v>150</v>
      </c>
    </row>
    <row r="59" spans="1:7">
      <c r="A59" s="148" t="s">
        <v>139</v>
      </c>
      <c r="B59" s="180">
        <v>395.72039999999998</v>
      </c>
      <c r="C59" s="182">
        <v>8.9105685779999992E-3</v>
      </c>
      <c r="D59" s="182">
        <v>3.2566813519999999E-3</v>
      </c>
      <c r="E59" s="182">
        <v>2.001720488E-3</v>
      </c>
      <c r="F59" s="182">
        <v>1.4816761319999998E-3</v>
      </c>
      <c r="G59" s="181" t="s">
        <v>151</v>
      </c>
    </row>
    <row r="60" spans="1:7">
      <c r="A60" s="148" t="s">
        <v>140</v>
      </c>
      <c r="B60" s="180">
        <v>983.93050000000005</v>
      </c>
      <c r="C60" s="182">
        <v>2.2155492101999998E-2</v>
      </c>
      <c r="D60" s="182">
        <v>8.0975054879999994E-3</v>
      </c>
      <c r="E60" s="182">
        <v>4.9771349679999998E-3</v>
      </c>
      <c r="F60" s="182">
        <v>3.6840818339999998E-3</v>
      </c>
      <c r="G60" s="181" t="s">
        <v>152</v>
      </c>
    </row>
    <row r="61" spans="1:7">
      <c r="A61" s="148" t="s">
        <v>141</v>
      </c>
      <c r="B61" s="180">
        <v>1128.7534000000001</v>
      </c>
      <c r="C61" s="182">
        <v>2.5416517771E-2</v>
      </c>
      <c r="D61" s="182">
        <v>9.2893622580000005E-3</v>
      </c>
      <c r="E61" s="182">
        <v>5.7097102060000007E-3</v>
      </c>
      <c r="F61" s="182">
        <v>4.226334987E-3</v>
      </c>
      <c r="G61" s="181" t="s">
        <v>153</v>
      </c>
    </row>
    <row r="62" spans="1:7">
      <c r="A62" s="148" t="s">
        <v>142</v>
      </c>
      <c r="B62" s="180">
        <v>1273.1169</v>
      </c>
      <c r="C62" s="182">
        <v>2.8667198975999997E-2</v>
      </c>
      <c r="D62" s="182">
        <v>1.0477438279000001E-2</v>
      </c>
      <c r="E62" s="182">
        <v>6.4399616049999999E-3</v>
      </c>
      <c r="F62" s="182">
        <v>4.7668680299999995E-3</v>
      </c>
      <c r="G62" s="181" t="s">
        <v>154</v>
      </c>
    </row>
    <row r="63" spans="1:7">
      <c r="A63" s="148" t="s">
        <v>143</v>
      </c>
      <c r="B63" s="180">
        <v>1847.4894999999999</v>
      </c>
      <c r="C63" s="182">
        <v>4.1600538885000003E-2</v>
      </c>
      <c r="D63" s="182">
        <v>1.5204383201E-2</v>
      </c>
      <c r="E63" s="182">
        <v>9.3453801810000001E-3</v>
      </c>
      <c r="F63" s="182">
        <v>6.9174626729999996E-3</v>
      </c>
      <c r="G63" s="181" t="s">
        <v>155</v>
      </c>
    </row>
    <row r="64" spans="1:7">
      <c r="A64" s="148" t="s">
        <v>144</v>
      </c>
      <c r="B64" s="180">
        <v>2085.8721</v>
      </c>
      <c r="C64" s="182">
        <v>4.6968279606000002E-2</v>
      </c>
      <c r="D64" s="182">
        <v>1.7166213240999997E-2</v>
      </c>
      <c r="E64" s="182">
        <v>1.0551219795E-2</v>
      </c>
      <c r="F64" s="182">
        <v>7.8100267369999995E-3</v>
      </c>
      <c r="G64" s="181" t="s">
        <v>156</v>
      </c>
    </row>
    <row r="65" spans="1:7">
      <c r="A65" s="148" t="s">
        <v>145</v>
      </c>
      <c r="B65" s="180">
        <v>2112.0990000000002</v>
      </c>
      <c r="C65" s="182">
        <v>4.7558839483999998E-2</v>
      </c>
      <c r="D65" s="182">
        <v>1.7382054163E-2</v>
      </c>
      <c r="E65" s="182">
        <v>1.0683886504E-2</v>
      </c>
      <c r="F65" s="182">
        <v>7.9082268089999998E-3</v>
      </c>
      <c r="G65" s="181" t="s">
        <v>157</v>
      </c>
    </row>
    <row r="66" spans="1:7">
      <c r="A66" s="148" t="s">
        <v>146</v>
      </c>
      <c r="B66" s="180">
        <v>5029.8981000000003</v>
      </c>
      <c r="C66" s="182">
        <v>0.11325989755100001</v>
      </c>
      <c r="D66" s="182">
        <v>4.1394821554999996E-2</v>
      </c>
      <c r="E66" s="182">
        <v>2.5443343529999999E-2</v>
      </c>
      <c r="F66" s="182">
        <v>1.8833196267000002E-2</v>
      </c>
      <c r="G66" s="181" t="s">
        <v>158</v>
      </c>
    </row>
    <row r="67" spans="1:7">
      <c r="A67" s="148" t="s">
        <v>147</v>
      </c>
      <c r="B67" s="180">
        <v>5250.7678999999998</v>
      </c>
      <c r="C67" s="182">
        <v>0.11823329669799999</v>
      </c>
      <c r="D67" s="182">
        <v>4.3212525567000004E-2</v>
      </c>
      <c r="E67" s="182">
        <v>2.6560596024000002E-2</v>
      </c>
      <c r="F67" s="182">
        <v>1.9660188029000002E-2</v>
      </c>
      <c r="G67" s="181" t="s">
        <v>159</v>
      </c>
    </row>
    <row r="68" spans="1:7">
      <c r="A68" s="148" t="s">
        <v>148</v>
      </c>
      <c r="B68" s="180">
        <v>10504.856100000001</v>
      </c>
      <c r="C68" s="182">
        <v>0.23654135770100002</v>
      </c>
      <c r="D68" s="182">
        <v>8.6452376384999988E-2</v>
      </c>
      <c r="E68" s="182">
        <v>5.3137987524000001E-2</v>
      </c>
      <c r="F68" s="182">
        <v>3.9332808091000003E-2</v>
      </c>
      <c r="G68" s="181" t="s">
        <v>160</v>
      </c>
    </row>
    <row r="69" spans="1:7">
      <c r="A69" s="170" t="s">
        <v>149</v>
      </c>
      <c r="B69" s="171">
        <v>13455.1492</v>
      </c>
      <c r="C69" s="174">
        <v>0.30297409403199999</v>
      </c>
      <c r="D69" s="174">
        <v>0.11073256138699999</v>
      </c>
      <c r="E69" s="174">
        <v>6.8061812891000009E-2</v>
      </c>
      <c r="F69" s="174">
        <v>5.0379443210000006E-2</v>
      </c>
      <c r="G69" s="172" t="s">
        <v>161</v>
      </c>
    </row>
    <row r="70" spans="1:7">
      <c r="A70" s="176" t="s">
        <v>299</v>
      </c>
      <c r="B70" s="177">
        <v>44410.23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296.30079999999998</v>
      </c>
      <c r="C72" s="183"/>
      <c r="D72" s="183"/>
      <c r="E72" s="183"/>
      <c r="F72" s="173">
        <v>1.1094242880000001E-3</v>
      </c>
      <c r="G72" s="169" t="s">
        <v>187</v>
      </c>
    </row>
    <row r="73" spans="1:7">
      <c r="A73" s="148" t="s">
        <v>163</v>
      </c>
      <c r="B73" s="180">
        <v>394.16730000000001</v>
      </c>
      <c r="C73" s="165"/>
      <c r="D73" s="165"/>
      <c r="E73" s="165"/>
      <c r="F73" s="182">
        <v>1.475860937E-3</v>
      </c>
      <c r="G73" s="181" t="s">
        <v>188</v>
      </c>
    </row>
    <row r="74" spans="1:7">
      <c r="A74" s="148" t="s">
        <v>164</v>
      </c>
      <c r="B74" s="180">
        <v>396.56</v>
      </c>
      <c r="C74" s="165"/>
      <c r="D74" s="165"/>
      <c r="E74" s="165"/>
      <c r="F74" s="182">
        <v>1.4848198039999999E-3</v>
      </c>
      <c r="G74" s="181" t="s">
        <v>189</v>
      </c>
    </row>
    <row r="75" spans="1:7">
      <c r="A75" s="148" t="s">
        <v>165</v>
      </c>
      <c r="B75" s="180">
        <v>458.8023</v>
      </c>
      <c r="C75" s="165"/>
      <c r="D75" s="165"/>
      <c r="E75" s="165"/>
      <c r="F75" s="182">
        <v>1.71787054E-3</v>
      </c>
      <c r="G75" s="181" t="s">
        <v>190</v>
      </c>
    </row>
    <row r="76" spans="1:7">
      <c r="A76" s="148" t="s">
        <v>166</v>
      </c>
      <c r="B76" s="180">
        <v>723.49959999999999</v>
      </c>
      <c r="C76" s="165"/>
      <c r="D76" s="165"/>
      <c r="E76" s="165"/>
      <c r="F76" s="182">
        <v>2.708963421E-3</v>
      </c>
      <c r="G76" s="181" t="s">
        <v>191</v>
      </c>
    </row>
    <row r="77" spans="1:7">
      <c r="A77" s="148" t="s">
        <v>167</v>
      </c>
      <c r="B77" s="180">
        <v>789.53099999999995</v>
      </c>
      <c r="C77" s="165"/>
      <c r="D77" s="165"/>
      <c r="E77" s="165"/>
      <c r="F77" s="182">
        <v>2.9562014949999996E-3</v>
      </c>
      <c r="G77" s="181" t="s">
        <v>192</v>
      </c>
    </row>
    <row r="78" spans="1:7">
      <c r="A78" s="148" t="s">
        <v>168</v>
      </c>
      <c r="B78" s="180">
        <v>808.90639999999996</v>
      </c>
      <c r="C78" s="165"/>
      <c r="D78" s="165"/>
      <c r="E78" s="165"/>
      <c r="F78" s="182">
        <v>3.0287478369999997E-3</v>
      </c>
      <c r="G78" s="181" t="s">
        <v>193</v>
      </c>
    </row>
    <row r="79" spans="1:7">
      <c r="A79" s="148" t="s">
        <v>169</v>
      </c>
      <c r="B79" s="180">
        <v>1335.0962999999999</v>
      </c>
      <c r="C79" s="165"/>
      <c r="D79" s="165"/>
      <c r="E79" s="165"/>
      <c r="F79" s="182">
        <v>4.9989344020000001E-3</v>
      </c>
      <c r="G79" s="181" t="s">
        <v>194</v>
      </c>
    </row>
    <row r="80" spans="1:7">
      <c r="A80" s="148" t="s">
        <v>170</v>
      </c>
      <c r="B80" s="180">
        <v>1349.4827</v>
      </c>
      <c r="C80" s="165"/>
      <c r="D80" s="165"/>
      <c r="E80" s="165"/>
      <c r="F80" s="182">
        <v>5.0528006820000004E-3</v>
      </c>
      <c r="G80" s="181" t="s">
        <v>195</v>
      </c>
    </row>
    <row r="81" spans="1:7">
      <c r="A81" s="148" t="s">
        <v>171</v>
      </c>
      <c r="B81" s="180">
        <v>1415.4728</v>
      </c>
      <c r="C81" s="165"/>
      <c r="D81" s="165"/>
      <c r="E81" s="165"/>
      <c r="F81" s="182">
        <v>5.2998841170000003E-3</v>
      </c>
      <c r="G81" s="181" t="s">
        <v>196</v>
      </c>
    </row>
    <row r="82" spans="1:7">
      <c r="A82" s="148" t="s">
        <v>172</v>
      </c>
      <c r="B82" s="180">
        <v>1427.2851000000001</v>
      </c>
      <c r="C82" s="165"/>
      <c r="D82" s="165"/>
      <c r="E82" s="165"/>
      <c r="F82" s="182">
        <v>5.3441123219999994E-3</v>
      </c>
      <c r="G82" s="181" t="s">
        <v>197</v>
      </c>
    </row>
    <row r="83" spans="1:7">
      <c r="A83" s="148" t="s">
        <v>173</v>
      </c>
      <c r="B83" s="180">
        <v>1689.5495000000001</v>
      </c>
      <c r="C83" s="165"/>
      <c r="D83" s="165"/>
      <c r="E83" s="165"/>
      <c r="F83" s="182">
        <v>6.3260958180000005E-3</v>
      </c>
      <c r="G83" s="181" t="s">
        <v>198</v>
      </c>
    </row>
    <row r="84" spans="1:7">
      <c r="A84" s="148" t="s">
        <v>174</v>
      </c>
      <c r="B84" s="180">
        <v>1883.2285999999999</v>
      </c>
      <c r="C84" s="165"/>
      <c r="D84" s="165"/>
      <c r="E84" s="165"/>
      <c r="F84" s="182">
        <v>7.0512788000000005E-3</v>
      </c>
      <c r="G84" s="181" t="s">
        <v>199</v>
      </c>
    </row>
    <row r="85" spans="1:7">
      <c r="A85" s="148" t="s">
        <v>175</v>
      </c>
      <c r="B85" s="180">
        <v>1953.1709000000001</v>
      </c>
      <c r="C85" s="165"/>
      <c r="D85" s="165"/>
      <c r="E85" s="165"/>
      <c r="F85" s="182">
        <v>7.3131602610000002E-3</v>
      </c>
      <c r="G85" s="181" t="s">
        <v>200</v>
      </c>
    </row>
    <row r="86" spans="1:7">
      <c r="A86" s="148" t="s">
        <v>176</v>
      </c>
      <c r="B86" s="180">
        <v>2323.2808</v>
      </c>
      <c r="C86" s="165"/>
      <c r="D86" s="165"/>
      <c r="E86" s="165"/>
      <c r="F86" s="182">
        <v>8.6989442769999994E-3</v>
      </c>
      <c r="G86" s="181" t="s">
        <v>201</v>
      </c>
    </row>
    <row r="87" spans="1:7">
      <c r="A87" s="148" t="s">
        <v>177</v>
      </c>
      <c r="B87" s="180">
        <v>2342.6448</v>
      </c>
      <c r="C87" s="165"/>
      <c r="D87" s="165"/>
      <c r="E87" s="165"/>
      <c r="F87" s="182">
        <v>8.7714479349999992E-3</v>
      </c>
      <c r="G87" s="181" t="s">
        <v>202</v>
      </c>
    </row>
    <row r="88" spans="1:7">
      <c r="A88" s="148" t="s">
        <v>178</v>
      </c>
      <c r="B88" s="180">
        <v>2799.7939000000001</v>
      </c>
      <c r="C88" s="165"/>
      <c r="D88" s="165"/>
      <c r="E88" s="165"/>
      <c r="F88" s="182">
        <v>1.0483128479999999E-2</v>
      </c>
      <c r="G88" s="181" t="s">
        <v>203</v>
      </c>
    </row>
    <row r="89" spans="1:7">
      <c r="A89" s="148" t="s">
        <v>179</v>
      </c>
      <c r="B89" s="180">
        <v>2814.7667000000001</v>
      </c>
      <c r="C89" s="165"/>
      <c r="D89" s="165"/>
      <c r="E89" s="165"/>
      <c r="F89" s="182">
        <v>1.0539190387999999E-2</v>
      </c>
      <c r="G89" s="181" t="s">
        <v>204</v>
      </c>
    </row>
    <row r="90" spans="1:7">
      <c r="A90" s="148" t="s">
        <v>180</v>
      </c>
      <c r="B90" s="180">
        <v>3159.7655</v>
      </c>
      <c r="C90" s="165"/>
      <c r="D90" s="165"/>
      <c r="E90" s="165"/>
      <c r="F90" s="182">
        <v>1.1830952164999999E-2</v>
      </c>
      <c r="G90" s="181" t="s">
        <v>205</v>
      </c>
    </row>
    <row r="91" spans="1:7">
      <c r="A91" s="148" t="s">
        <v>181</v>
      </c>
      <c r="B91" s="180">
        <v>4752.8074999999999</v>
      </c>
      <c r="C91" s="165"/>
      <c r="D91" s="165"/>
      <c r="E91" s="165"/>
      <c r="F91" s="182">
        <v>1.7795699770999998E-2</v>
      </c>
      <c r="G91" s="181" t="s">
        <v>206</v>
      </c>
    </row>
    <row r="92" spans="1:7">
      <c r="A92" s="148" t="s">
        <v>182</v>
      </c>
      <c r="B92" s="180">
        <v>4983.0995000000003</v>
      </c>
      <c r="C92" s="165"/>
      <c r="D92" s="165"/>
      <c r="E92" s="165"/>
      <c r="F92" s="182">
        <v>1.8657970606E-2</v>
      </c>
      <c r="G92" s="181" t="s">
        <v>207</v>
      </c>
    </row>
    <row r="93" spans="1:7">
      <c r="A93" s="148" t="s">
        <v>183</v>
      </c>
      <c r="B93" s="180">
        <v>5068.6207999999997</v>
      </c>
      <c r="C93" s="165"/>
      <c r="D93" s="165"/>
      <c r="E93" s="165"/>
      <c r="F93" s="182">
        <v>1.8978183738000001E-2</v>
      </c>
      <c r="G93" s="181" t="s">
        <v>208</v>
      </c>
    </row>
    <row r="94" spans="1:7">
      <c r="A94" s="148" t="s">
        <v>184</v>
      </c>
      <c r="B94" s="180">
        <v>5433.2920000000004</v>
      </c>
      <c r="C94" s="165"/>
      <c r="D94" s="165"/>
      <c r="E94" s="165"/>
      <c r="F94" s="182">
        <v>2.0343603900999999E-2</v>
      </c>
      <c r="G94" s="181" t="s">
        <v>209</v>
      </c>
    </row>
    <row r="95" spans="1:7">
      <c r="A95" s="148" t="s">
        <v>185</v>
      </c>
      <c r="B95" s="180">
        <v>14775.180700000001</v>
      </c>
      <c r="C95" s="165"/>
      <c r="D95" s="165"/>
      <c r="E95" s="165"/>
      <c r="F95" s="182">
        <v>5.5321971233999997E-2</v>
      </c>
      <c r="G95" s="181" t="s">
        <v>210</v>
      </c>
    </row>
    <row r="96" spans="1:7">
      <c r="A96" s="170" t="s">
        <v>186</v>
      </c>
      <c r="B96" s="184"/>
      <c r="C96" s="184"/>
      <c r="D96" s="184"/>
      <c r="E96" s="184"/>
      <c r="F96" s="184"/>
      <c r="G96" s="172" t="s">
        <v>211</v>
      </c>
    </row>
    <row r="97" spans="1:7">
      <c r="A97" s="176" t="s">
        <v>300</v>
      </c>
      <c r="B97" s="179"/>
      <c r="C97" s="179"/>
      <c r="D97" s="179"/>
      <c r="E97" s="179"/>
      <c r="F97" s="179"/>
      <c r="G97" s="166"/>
    </row>
    <row r="99" spans="1:7">
      <c r="A99" s="185" t="s">
        <v>212</v>
      </c>
      <c r="B99" s="186">
        <v>1109.9069999999999</v>
      </c>
      <c r="C99" s="188">
        <v>0.999997297078</v>
      </c>
      <c r="D99" s="188">
        <v>9.1342610319999993E-3</v>
      </c>
      <c r="E99" s="188">
        <v>5.6143771750000009E-3</v>
      </c>
      <c r="F99" s="188">
        <v>4.1557693519999996E-3</v>
      </c>
      <c r="G99" s="187" t="s">
        <v>213</v>
      </c>
    </row>
    <row r="100" spans="1:7">
      <c r="A100" s="176" t="s">
        <v>301</v>
      </c>
      <c r="B100" s="177">
        <v>1109.9100000000001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562.20209999999997</v>
      </c>
      <c r="C102" s="188">
        <v>1.0000037353259998</v>
      </c>
      <c r="D102" s="188">
        <v>4.6267847070000003E-3</v>
      </c>
      <c r="E102" s="189"/>
      <c r="F102" s="188">
        <v>2.1050252469999998E-3</v>
      </c>
      <c r="G102" s="187" t="s">
        <v>215</v>
      </c>
    </row>
    <row r="103" spans="1:7">
      <c r="A103" s="176" t="s">
        <v>302</v>
      </c>
      <c r="B103" s="177">
        <v>562.20000000000005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402.74790000000002</v>
      </c>
      <c r="C105" s="188">
        <v>0.99999478584699997</v>
      </c>
      <c r="D105" s="188">
        <v>3.3145159450000002E-3</v>
      </c>
      <c r="E105" s="188">
        <v>2.0372685430000001E-3</v>
      </c>
      <c r="F105" s="188">
        <v>1.5079888490000001E-3</v>
      </c>
      <c r="G105" s="187" t="s">
        <v>217</v>
      </c>
    </row>
    <row r="106" spans="1:7">
      <c r="A106" s="176" t="s">
        <v>303</v>
      </c>
      <c r="B106" s="177">
        <v>402.75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1363.694</v>
      </c>
      <c r="C108" s="173">
        <v>0.33553398536000001</v>
      </c>
      <c r="D108" s="173">
        <v>1.1222865485999999E-2</v>
      </c>
      <c r="E108" s="173">
        <v>6.8981387340000004E-3</v>
      </c>
      <c r="F108" s="173">
        <v>5.1060113420000001E-3</v>
      </c>
      <c r="G108" s="169" t="s">
        <v>220</v>
      </c>
    </row>
    <row r="109" spans="1:7">
      <c r="A109" s="170" t="s">
        <v>219</v>
      </c>
      <c r="B109" s="171">
        <v>2700.5540000000001</v>
      </c>
      <c r="C109" s="174">
        <v>0.66446552254400004</v>
      </c>
      <c r="D109" s="174">
        <v>2.2224893767000001E-2</v>
      </c>
      <c r="E109" s="174">
        <v>1.3660539792E-2</v>
      </c>
      <c r="F109" s="174">
        <v>1.0111549478999999E-2</v>
      </c>
      <c r="G109" s="172" t="s">
        <v>221</v>
      </c>
    </row>
    <row r="110" spans="1:7">
      <c r="A110" s="176" t="s">
        <v>304</v>
      </c>
      <c r="B110" s="177">
        <v>4064.25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330.94869999999997</v>
      </c>
      <c r="C112" s="173">
        <v>2.2593254287999999E-2</v>
      </c>
      <c r="D112" s="173">
        <v>2.7236262259999998E-3</v>
      </c>
      <c r="E112" s="173">
        <v>1.6740779429999999E-3</v>
      </c>
      <c r="F112" s="173">
        <v>1.23915469E-3</v>
      </c>
      <c r="G112" s="169" t="s">
        <v>227</v>
      </c>
    </row>
    <row r="113" spans="1:7">
      <c r="A113" s="148" t="s">
        <v>223</v>
      </c>
      <c r="B113" s="180">
        <v>839.45180000000005</v>
      </c>
      <c r="C113" s="182">
        <v>5.7307818341000002E-2</v>
      </c>
      <c r="D113" s="182">
        <v>6.9084813990000007E-3</v>
      </c>
      <c r="E113" s="182">
        <v>4.2463008390000003E-3</v>
      </c>
      <c r="F113" s="182">
        <v>3.1431174529999999E-3</v>
      </c>
      <c r="G113" s="181" t="s">
        <v>228</v>
      </c>
    </row>
    <row r="114" spans="1:7">
      <c r="A114" s="148" t="s">
        <v>224</v>
      </c>
      <c r="B114" s="180">
        <v>1479.306</v>
      </c>
      <c r="C114" s="182">
        <v>0.100989478513</v>
      </c>
      <c r="D114" s="182">
        <v>1.2174323749E-2</v>
      </c>
      <c r="E114" s="182">
        <v>7.4829529339999999E-3</v>
      </c>
      <c r="F114" s="182">
        <v>5.5388915800000001E-3</v>
      </c>
      <c r="G114" s="181" t="s">
        <v>229</v>
      </c>
    </row>
    <row r="115" spans="1:7">
      <c r="A115" s="148" t="s">
        <v>225</v>
      </c>
      <c r="B115" s="180">
        <v>5449.5334000000003</v>
      </c>
      <c r="C115" s="182">
        <v>0.37202954372300001</v>
      </c>
      <c r="D115" s="165"/>
      <c r="E115" s="165"/>
      <c r="F115" s="182">
        <v>2.0404415764000001E-2</v>
      </c>
      <c r="G115" s="181" t="s">
        <v>230</v>
      </c>
    </row>
    <row r="116" spans="1:7">
      <c r="A116" s="170" t="s">
        <v>226</v>
      </c>
      <c r="B116" s="171">
        <v>6548.8752999999997</v>
      </c>
      <c r="C116" s="174">
        <v>0.44707957744700005</v>
      </c>
      <c r="D116" s="174">
        <v>5.3895629502000005E-2</v>
      </c>
      <c r="E116" s="174">
        <v>3.3126970105999999E-2</v>
      </c>
      <c r="F116" s="174">
        <v>2.4520626739999999E-2</v>
      </c>
      <c r="G116" s="172" t="s">
        <v>231</v>
      </c>
    </row>
    <row r="117" spans="1:7">
      <c r="A117" s="176" t="s">
        <v>305</v>
      </c>
      <c r="B117" s="177">
        <v>14648.12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1682.229</v>
      </c>
      <c r="C119" s="188">
        <v>0.99999940555099998</v>
      </c>
      <c r="D119" s="189"/>
      <c r="E119" s="188">
        <v>8.5094229529999992E-3</v>
      </c>
      <c r="F119" s="188">
        <v>6.2986860359999994E-3</v>
      </c>
      <c r="G119" s="187" t="s">
        <v>233</v>
      </c>
    </row>
    <row r="120" spans="1:7">
      <c r="A120" s="176" t="s">
        <v>306</v>
      </c>
      <c r="B120" s="177">
        <v>1682.23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316.67750000000001</v>
      </c>
      <c r="C122" s="173">
        <v>0.38037968601700001</v>
      </c>
      <c r="D122" s="183"/>
      <c r="E122" s="173">
        <v>1.6018882009999999E-3</v>
      </c>
      <c r="F122" s="173">
        <v>1.1857197490000001E-3</v>
      </c>
      <c r="G122" s="169" t="s">
        <v>236</v>
      </c>
    </row>
    <row r="123" spans="1:7">
      <c r="A123" s="170" t="s">
        <v>235</v>
      </c>
      <c r="B123" s="171">
        <v>515.85140000000001</v>
      </c>
      <c r="C123" s="174">
        <v>0.619618992709</v>
      </c>
      <c r="D123" s="184"/>
      <c r="E123" s="174">
        <v>2.609393693E-3</v>
      </c>
      <c r="F123" s="174">
        <v>1.931476636E-3</v>
      </c>
      <c r="G123" s="172" t="s">
        <v>237</v>
      </c>
    </row>
    <row r="124" spans="1:7">
      <c r="A124" s="176" t="s">
        <v>307</v>
      </c>
      <c r="B124" s="177">
        <v>832.53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242.40289999999999</v>
      </c>
      <c r="C126" s="173">
        <v>6.1771322449999996E-3</v>
      </c>
      <c r="D126" s="183"/>
      <c r="E126" s="173">
        <v>1.2261759849999999E-3</v>
      </c>
      <c r="F126" s="173">
        <v>9.0761707299999992E-4</v>
      </c>
      <c r="G126" s="169" t="s">
        <v>265</v>
      </c>
    </row>
    <row r="127" spans="1:7">
      <c r="A127" s="148" t="s">
        <v>239</v>
      </c>
      <c r="B127" s="180">
        <v>322.6223</v>
      </c>
      <c r="C127" s="182">
        <v>8.221356313E-3</v>
      </c>
      <c r="D127" s="165"/>
      <c r="E127" s="182">
        <v>1.631959504E-3</v>
      </c>
      <c r="F127" s="182">
        <v>1.2079785660000001E-3</v>
      </c>
      <c r="G127" s="181" t="s">
        <v>266</v>
      </c>
    </row>
    <row r="128" spans="1:7">
      <c r="A128" s="148" t="s">
        <v>240</v>
      </c>
      <c r="B128" s="180">
        <v>346.70389999999998</v>
      </c>
      <c r="C128" s="182">
        <v>8.8350256539999998E-3</v>
      </c>
      <c r="D128" s="165"/>
      <c r="E128" s="182">
        <v>1.753774382E-3</v>
      </c>
      <c r="F128" s="182">
        <v>1.2981460989999998E-3</v>
      </c>
      <c r="G128" s="181" t="s">
        <v>267</v>
      </c>
    </row>
    <row r="129" spans="1:7">
      <c r="A129" s="148" t="s">
        <v>241</v>
      </c>
      <c r="B129" s="180">
        <v>371.36590000000001</v>
      </c>
      <c r="C129" s="182">
        <v>9.4634852780000004E-3</v>
      </c>
      <c r="D129" s="165"/>
      <c r="E129" s="182">
        <v>1.878525167E-3</v>
      </c>
      <c r="F129" s="182">
        <v>1.3904867940000001E-3</v>
      </c>
      <c r="G129" s="181" t="s">
        <v>268</v>
      </c>
    </row>
    <row r="130" spans="1:7">
      <c r="A130" s="148" t="s">
        <v>242</v>
      </c>
      <c r="B130" s="180">
        <v>383.99849999999998</v>
      </c>
      <c r="C130" s="182">
        <v>9.7854007369999989E-3</v>
      </c>
      <c r="D130" s="165"/>
      <c r="E130" s="182">
        <v>1.9424261800000001E-3</v>
      </c>
      <c r="F130" s="182">
        <v>1.4377864069999998E-3</v>
      </c>
      <c r="G130" s="181" t="s">
        <v>269</v>
      </c>
    </row>
    <row r="131" spans="1:7">
      <c r="A131" s="148" t="s">
        <v>243</v>
      </c>
      <c r="B131" s="180">
        <v>384.33690000000001</v>
      </c>
      <c r="C131" s="182">
        <v>9.7940241549999991E-3</v>
      </c>
      <c r="D131" s="165"/>
      <c r="E131" s="182">
        <v>1.944137949E-3</v>
      </c>
      <c r="F131" s="182">
        <v>1.4390534609999999E-3</v>
      </c>
      <c r="G131" s="181" t="s">
        <v>270</v>
      </c>
    </row>
    <row r="132" spans="1:7">
      <c r="A132" s="148" t="s">
        <v>244</v>
      </c>
      <c r="B132" s="180">
        <v>450.37779999999998</v>
      </c>
      <c r="C132" s="182">
        <v>1.1476938726999999E-2</v>
      </c>
      <c r="D132" s="165"/>
      <c r="E132" s="182">
        <v>2.2782006430000002E-3</v>
      </c>
      <c r="F132" s="182">
        <v>1.6863271050000001E-3</v>
      </c>
      <c r="G132" s="181" t="s">
        <v>271</v>
      </c>
    </row>
    <row r="133" spans="1:7">
      <c r="A133" s="148" t="s">
        <v>245</v>
      </c>
      <c r="B133" s="180">
        <v>464.76069999999999</v>
      </c>
      <c r="C133" s="182">
        <v>1.1843456931E-2</v>
      </c>
      <c r="D133" s="165"/>
      <c r="E133" s="182">
        <v>2.3509554099999997E-3</v>
      </c>
      <c r="F133" s="182">
        <v>1.7401802790000002E-3</v>
      </c>
      <c r="G133" s="181" t="s">
        <v>272</v>
      </c>
    </row>
    <row r="134" spans="1:7">
      <c r="A134" s="148" t="s">
        <v>246</v>
      </c>
      <c r="B134" s="180">
        <v>552.77739999999994</v>
      </c>
      <c r="C134" s="182">
        <v>1.4086378924E-2</v>
      </c>
      <c r="D134" s="165"/>
      <c r="E134" s="182">
        <v>2.7961809570000002E-3</v>
      </c>
      <c r="F134" s="182">
        <v>2.0697368140000002E-3</v>
      </c>
      <c r="G134" s="181" t="s">
        <v>273</v>
      </c>
    </row>
    <row r="135" spans="1:7">
      <c r="A135" s="148" t="s">
        <v>247</v>
      </c>
      <c r="B135" s="180">
        <v>603.44550000000004</v>
      </c>
      <c r="C135" s="182">
        <v>1.5377549757E-2</v>
      </c>
      <c r="D135" s="165"/>
      <c r="E135" s="182">
        <v>3.0524815519999996E-3</v>
      </c>
      <c r="F135" s="182">
        <v>2.2594508499999997E-3</v>
      </c>
      <c r="G135" s="181" t="s">
        <v>274</v>
      </c>
    </row>
    <row r="136" spans="1:7">
      <c r="A136" s="148" t="s">
        <v>248</v>
      </c>
      <c r="B136" s="180">
        <v>664.99929999999995</v>
      </c>
      <c r="C136" s="182">
        <v>1.6946119946E-2</v>
      </c>
      <c r="D136" s="165"/>
      <c r="E136" s="182">
        <v>3.3638466030000004E-3</v>
      </c>
      <c r="F136" s="182">
        <v>2.4899236690000002E-3</v>
      </c>
      <c r="G136" s="181" t="s">
        <v>275</v>
      </c>
    </row>
    <row r="137" spans="1:7">
      <c r="A137" s="148" t="s">
        <v>249</v>
      </c>
      <c r="B137" s="180">
        <v>762.85619999999994</v>
      </c>
      <c r="C137" s="182">
        <v>1.9439798908999998E-2</v>
      </c>
      <c r="D137" s="165"/>
      <c r="E137" s="182">
        <v>3.8588480269999997E-3</v>
      </c>
      <c r="F137" s="182">
        <v>2.8563243729999997E-3</v>
      </c>
      <c r="G137" s="181" t="s">
        <v>276</v>
      </c>
    </row>
    <row r="138" spans="1:7">
      <c r="A138" s="148" t="s">
        <v>250</v>
      </c>
      <c r="B138" s="180">
        <v>781.57389999999998</v>
      </c>
      <c r="C138" s="182">
        <v>1.9916780448E-2</v>
      </c>
      <c r="D138" s="165"/>
      <c r="E138" s="182">
        <v>3.9535300389999996E-3</v>
      </c>
      <c r="F138" s="182">
        <v>2.9264081230000001E-3</v>
      </c>
      <c r="G138" s="181" t="s">
        <v>277</v>
      </c>
    </row>
    <row r="139" spans="1:7">
      <c r="A139" s="148" t="s">
        <v>251</v>
      </c>
      <c r="B139" s="180">
        <v>994.60630000000003</v>
      </c>
      <c r="C139" s="182">
        <v>2.5345466767999997E-2</v>
      </c>
      <c r="D139" s="165"/>
      <c r="E139" s="182">
        <v>5.0311376620000006E-3</v>
      </c>
      <c r="F139" s="182">
        <v>3.7240546989999999E-3</v>
      </c>
      <c r="G139" s="181" t="s">
        <v>278</v>
      </c>
    </row>
    <row r="140" spans="1:7">
      <c r="A140" s="148" t="s">
        <v>252</v>
      </c>
      <c r="B140" s="180">
        <v>1281.1541</v>
      </c>
      <c r="C140" s="182">
        <v>3.2647539701000004E-2</v>
      </c>
      <c r="D140" s="165"/>
      <c r="E140" s="182">
        <v>6.4806171479999996E-3</v>
      </c>
      <c r="F140" s="182">
        <v>4.7969613169999998E-3</v>
      </c>
      <c r="G140" s="181" t="s">
        <v>279</v>
      </c>
    </row>
    <row r="141" spans="1:7">
      <c r="A141" s="148" t="s">
        <v>253</v>
      </c>
      <c r="B141" s="180">
        <v>1318.6903</v>
      </c>
      <c r="C141" s="182">
        <v>3.3604071456000001E-2</v>
      </c>
      <c r="D141" s="165"/>
      <c r="E141" s="182">
        <v>6.6704910609999999E-3</v>
      </c>
      <c r="F141" s="182">
        <v>4.9375062360000003E-3</v>
      </c>
      <c r="G141" s="181" t="s">
        <v>280</v>
      </c>
    </row>
    <row r="142" spans="1:7">
      <c r="A142" s="148" t="s">
        <v>254</v>
      </c>
      <c r="B142" s="180">
        <v>1419.4870000000001</v>
      </c>
      <c r="C142" s="182">
        <v>3.617266509E-2</v>
      </c>
      <c r="D142" s="165"/>
      <c r="E142" s="182">
        <v>7.1803632320000003E-3</v>
      </c>
      <c r="F142" s="182">
        <v>5.3149142860000002E-3</v>
      </c>
      <c r="G142" s="181" t="s">
        <v>281</v>
      </c>
    </row>
    <row r="143" spans="1:7">
      <c r="A143" s="148" t="s">
        <v>255</v>
      </c>
      <c r="B143" s="180">
        <v>1540.873</v>
      </c>
      <c r="C143" s="182">
        <v>3.9265934084000004E-2</v>
      </c>
      <c r="D143" s="165"/>
      <c r="E143" s="182">
        <v>7.7943847560000001E-3</v>
      </c>
      <c r="F143" s="182">
        <v>5.7694138240000003E-3</v>
      </c>
      <c r="G143" s="181" t="s">
        <v>282</v>
      </c>
    </row>
    <row r="144" spans="1:7">
      <c r="A144" s="148" t="s">
        <v>256</v>
      </c>
      <c r="B144" s="180">
        <v>1748.9621</v>
      </c>
      <c r="C144" s="182">
        <v>4.4568650715000005E-2</v>
      </c>
      <c r="D144" s="165"/>
      <c r="E144" s="182">
        <v>8.8469870850000007E-3</v>
      </c>
      <c r="F144" s="182">
        <v>6.5485514490000001E-3</v>
      </c>
      <c r="G144" s="181" t="s">
        <v>283</v>
      </c>
    </row>
    <row r="145" spans="1:7">
      <c r="A145" s="148" t="s">
        <v>257</v>
      </c>
      <c r="B145" s="180">
        <v>1886.8417999999999</v>
      </c>
      <c r="C145" s="182">
        <v>4.8082227247000002E-2</v>
      </c>
      <c r="D145" s="165"/>
      <c r="E145" s="182">
        <v>9.5444406920000002E-3</v>
      </c>
      <c r="F145" s="182">
        <v>7.0648075239999998E-3</v>
      </c>
      <c r="G145" s="181" t="s">
        <v>284</v>
      </c>
    </row>
    <row r="146" spans="1:7">
      <c r="A146" s="148" t="s">
        <v>258</v>
      </c>
      <c r="B146" s="180">
        <v>1900.4807000000001</v>
      </c>
      <c r="C146" s="182">
        <v>4.8429786162999998E-2</v>
      </c>
      <c r="D146" s="165"/>
      <c r="E146" s="182">
        <v>9.6134319940000008E-3</v>
      </c>
      <c r="F146" s="182">
        <v>7.1158749759999999E-3</v>
      </c>
      <c r="G146" s="181" t="s">
        <v>285</v>
      </c>
    </row>
    <row r="147" spans="1:7">
      <c r="A147" s="148" t="s">
        <v>259</v>
      </c>
      <c r="B147" s="180">
        <v>1923.1895999999999</v>
      </c>
      <c r="C147" s="182">
        <v>4.9008475108000001E-2</v>
      </c>
      <c r="D147" s="165"/>
      <c r="E147" s="182">
        <v>9.7283031769999986E-3</v>
      </c>
      <c r="F147" s="182">
        <v>7.2009027770000003E-3</v>
      </c>
      <c r="G147" s="181" t="s">
        <v>286</v>
      </c>
    </row>
    <row r="148" spans="1:7">
      <c r="A148" s="148" t="s">
        <v>260</v>
      </c>
      <c r="B148" s="180">
        <v>2022.1699000000001</v>
      </c>
      <c r="C148" s="182">
        <v>5.1530781576000002E-2</v>
      </c>
      <c r="D148" s="165"/>
      <c r="E148" s="182">
        <v>1.0228987231999999E-2</v>
      </c>
      <c r="F148" s="182">
        <v>7.5715097710000005E-3</v>
      </c>
      <c r="G148" s="181" t="s">
        <v>287</v>
      </c>
    </row>
    <row r="149" spans="1:7">
      <c r="A149" s="148" t="s">
        <v>261</v>
      </c>
      <c r="B149" s="180">
        <v>2150.8045000000002</v>
      </c>
      <c r="C149" s="182">
        <v>5.4808766020000003E-2</v>
      </c>
      <c r="D149" s="165"/>
      <c r="E149" s="182">
        <v>1.0879675228000001E-2</v>
      </c>
      <c r="F149" s="182">
        <v>8.0531498800000007E-3</v>
      </c>
      <c r="G149" s="181" t="s">
        <v>288</v>
      </c>
    </row>
    <row r="150" spans="1:7">
      <c r="A150" s="148" t="s">
        <v>262</v>
      </c>
      <c r="B150" s="180">
        <v>4529.8912</v>
      </c>
      <c r="C150" s="182">
        <v>0.115434827702</v>
      </c>
      <c r="D150" s="165"/>
      <c r="E150" s="182">
        <v>2.2914097992000001E-2</v>
      </c>
      <c r="F150" s="182">
        <v>1.6961045400999998E-2</v>
      </c>
      <c r="G150" s="181" t="s">
        <v>289</v>
      </c>
    </row>
    <row r="151" spans="1:7">
      <c r="A151" s="148" t="s">
        <v>263</v>
      </c>
      <c r="B151" s="180">
        <v>4892.1045000000004</v>
      </c>
      <c r="C151" s="182">
        <v>0.12466507806199999</v>
      </c>
      <c r="D151" s="165"/>
      <c r="E151" s="182">
        <v>2.4746325452999998E-2</v>
      </c>
      <c r="F151" s="182">
        <v>1.8317262570999998E-2</v>
      </c>
      <c r="G151" s="181" t="s">
        <v>290</v>
      </c>
    </row>
    <row r="152" spans="1:7">
      <c r="A152" s="170" t="s">
        <v>264</v>
      </c>
      <c r="B152" s="171">
        <v>5300.5005000000001</v>
      </c>
      <c r="C152" s="174">
        <v>0.135072198192</v>
      </c>
      <c r="D152" s="184"/>
      <c r="E152" s="174">
        <v>2.6812164466000002E-2</v>
      </c>
      <c r="F152" s="174">
        <v>1.9846399319000001E-2</v>
      </c>
      <c r="G152" s="172" t="s">
        <v>291</v>
      </c>
    </row>
    <row r="153" spans="1:7">
      <c r="A153" s="176" t="s">
        <v>308</v>
      </c>
      <c r="B153" s="177">
        <v>39241.980000000003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18/09/2026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970.70349999999996</v>
      </c>
      <c r="C6" s="173">
        <v>0.8</v>
      </c>
      <c r="D6" s="168">
        <v>776.56280000000004</v>
      </c>
      <c r="E6" s="173">
        <v>0.01</v>
      </c>
      <c r="F6" s="169" t="s">
        <v>83</v>
      </c>
    </row>
    <row r="7" spans="1:6">
      <c r="A7" s="148" t="s">
        <v>71</v>
      </c>
      <c r="B7" s="180">
        <v>1176.7164</v>
      </c>
      <c r="C7" s="182">
        <v>0.85</v>
      </c>
      <c r="D7" s="180">
        <v>1000.2089</v>
      </c>
      <c r="E7" s="182">
        <v>0.01</v>
      </c>
      <c r="F7" s="181" t="s">
        <v>84</v>
      </c>
    </row>
    <row r="8" spans="1:6">
      <c r="A8" s="148" t="s">
        <v>72</v>
      </c>
      <c r="B8" s="180">
        <v>1486.0831000000001</v>
      </c>
      <c r="C8" s="182">
        <v>0.9</v>
      </c>
      <c r="D8" s="180">
        <v>1337.4748</v>
      </c>
      <c r="E8" s="182">
        <v>0.01</v>
      </c>
      <c r="F8" s="181" t="s">
        <v>85</v>
      </c>
    </row>
    <row r="9" spans="1:6">
      <c r="A9" s="148" t="s">
        <v>74</v>
      </c>
      <c r="B9" s="180">
        <v>2783.6981999999998</v>
      </c>
      <c r="C9" s="182">
        <v>0.3</v>
      </c>
      <c r="D9" s="180">
        <v>835.10950000000003</v>
      </c>
      <c r="E9" s="182">
        <v>0.01</v>
      </c>
      <c r="F9" s="181" t="s">
        <v>87</v>
      </c>
    </row>
    <row r="10" spans="1:6">
      <c r="A10" s="148" t="s">
        <v>75</v>
      </c>
      <c r="B10" s="180">
        <v>4998.6679999999997</v>
      </c>
      <c r="C10" s="182">
        <v>0.8</v>
      </c>
      <c r="D10" s="180">
        <v>3998.9344000000001</v>
      </c>
      <c r="E10" s="182">
        <v>0.04</v>
      </c>
      <c r="F10" s="181" t="s">
        <v>88</v>
      </c>
    </row>
    <row r="11" spans="1:6">
      <c r="A11" s="170" t="s">
        <v>76</v>
      </c>
      <c r="B11" s="171">
        <v>6076.6988000000001</v>
      </c>
      <c r="C11" s="174">
        <v>1</v>
      </c>
      <c r="D11" s="171">
        <v>6076.6988000000001</v>
      </c>
      <c r="E11" s="174">
        <v>0.06</v>
      </c>
      <c r="F11" s="172" t="s">
        <v>89</v>
      </c>
    </row>
    <row r="12" spans="1:6">
      <c r="A12" s="176" t="s">
        <v>309</v>
      </c>
      <c r="B12" s="177">
        <v>17492.57</v>
      </c>
      <c r="C12" s="179"/>
      <c r="D12" s="177">
        <v>14024.99</v>
      </c>
      <c r="E12" s="178">
        <v>0.13</v>
      </c>
      <c r="F12" s="175"/>
    </row>
    <row r="14" spans="1:6">
      <c r="A14" s="185" t="s">
        <v>120</v>
      </c>
      <c r="B14" s="186">
        <v>340.82859999999999</v>
      </c>
      <c r="C14" s="188">
        <v>0.9</v>
      </c>
      <c r="D14" s="186">
        <v>306.74579999999997</v>
      </c>
      <c r="E14" s="188">
        <v>0</v>
      </c>
      <c r="F14" s="187" t="s">
        <v>124</v>
      </c>
    </row>
    <row r="15" spans="1:6">
      <c r="A15" s="176" t="s">
        <v>310</v>
      </c>
      <c r="B15" s="177">
        <v>340.83</v>
      </c>
      <c r="C15" s="179"/>
      <c r="D15" s="177">
        <v>306.75</v>
      </c>
      <c r="E15" s="178">
        <v>0</v>
      </c>
      <c r="F15" s="175"/>
    </row>
    <row r="17" spans="1:6">
      <c r="A17" s="167" t="s">
        <v>129</v>
      </c>
      <c r="B17" s="168">
        <v>3116.3150000000001</v>
      </c>
      <c r="C17" s="173">
        <v>0.4</v>
      </c>
      <c r="D17" s="168">
        <v>1246.5260000000001</v>
      </c>
      <c r="E17" s="173">
        <v>0.01</v>
      </c>
      <c r="F17" s="169" t="s">
        <v>132</v>
      </c>
    </row>
    <row r="18" spans="1:6">
      <c r="A18" s="170" t="s">
        <v>130</v>
      </c>
      <c r="B18" s="171">
        <v>7712.8</v>
      </c>
      <c r="C18" s="174">
        <v>0.65</v>
      </c>
      <c r="D18" s="171">
        <v>5013.32</v>
      </c>
      <c r="E18" s="174">
        <v>0.05</v>
      </c>
      <c r="F18" s="172" t="s">
        <v>133</v>
      </c>
    </row>
    <row r="19" spans="1:6">
      <c r="A19" s="176" t="s">
        <v>311</v>
      </c>
      <c r="B19" s="177">
        <v>10829.11</v>
      </c>
      <c r="C19" s="179"/>
      <c r="D19" s="177">
        <v>6259.85</v>
      </c>
      <c r="E19" s="178">
        <v>0.06</v>
      </c>
      <c r="F19" s="175"/>
    </row>
    <row r="21" spans="1:6">
      <c r="A21" s="167" t="s">
        <v>140</v>
      </c>
      <c r="B21" s="168">
        <v>983.93050000000005</v>
      </c>
      <c r="C21" s="173">
        <v>1</v>
      </c>
      <c r="D21" s="168">
        <v>983.93050000000005</v>
      </c>
      <c r="E21" s="173">
        <v>0.01</v>
      </c>
      <c r="F21" s="169" t="s">
        <v>152</v>
      </c>
    </row>
    <row r="22" spans="1:6">
      <c r="A22" s="148" t="s">
        <v>142</v>
      </c>
      <c r="B22" s="180">
        <v>1273.1169</v>
      </c>
      <c r="C22" s="182">
        <v>0.4</v>
      </c>
      <c r="D22" s="180">
        <v>509.24680000000001</v>
      </c>
      <c r="E22" s="182">
        <v>0</v>
      </c>
      <c r="F22" s="181" t="s">
        <v>154</v>
      </c>
    </row>
    <row r="23" spans="1:6">
      <c r="A23" s="148" t="s">
        <v>143</v>
      </c>
      <c r="B23" s="180">
        <v>1847.4894999999999</v>
      </c>
      <c r="C23" s="182">
        <v>0.5</v>
      </c>
      <c r="D23" s="180">
        <v>923.74480000000005</v>
      </c>
      <c r="E23" s="182">
        <v>0.01</v>
      </c>
      <c r="F23" s="181" t="s">
        <v>155</v>
      </c>
    </row>
    <row r="24" spans="1:6">
      <c r="A24" s="148" t="s">
        <v>144</v>
      </c>
      <c r="B24" s="180">
        <v>2085.8721</v>
      </c>
      <c r="C24" s="182">
        <v>0.45</v>
      </c>
      <c r="D24" s="180">
        <v>938.64239999999995</v>
      </c>
      <c r="E24" s="182">
        <v>0.01</v>
      </c>
      <c r="F24" s="181" t="s">
        <v>156</v>
      </c>
    </row>
    <row r="25" spans="1:6">
      <c r="A25" s="148" t="s">
        <v>145</v>
      </c>
      <c r="B25" s="180">
        <v>2112.0990000000002</v>
      </c>
      <c r="C25" s="182">
        <v>0.3</v>
      </c>
      <c r="D25" s="180">
        <v>633.62969999999996</v>
      </c>
      <c r="E25" s="182">
        <v>0.01</v>
      </c>
      <c r="F25" s="181" t="s">
        <v>157</v>
      </c>
    </row>
    <row r="26" spans="1:6">
      <c r="A26" s="148" t="s">
        <v>146</v>
      </c>
      <c r="B26" s="180">
        <v>5029.8981000000003</v>
      </c>
      <c r="C26" s="182">
        <v>0.6</v>
      </c>
      <c r="D26" s="180">
        <v>3017.9387999999999</v>
      </c>
      <c r="E26" s="182">
        <v>0.03</v>
      </c>
      <c r="F26" s="181" t="s">
        <v>158</v>
      </c>
    </row>
    <row r="27" spans="1:6">
      <c r="A27" s="148" t="s">
        <v>147</v>
      </c>
      <c r="B27" s="180">
        <v>5250.7678999999998</v>
      </c>
      <c r="C27" s="182">
        <v>0.5</v>
      </c>
      <c r="D27" s="180">
        <v>2625.384</v>
      </c>
      <c r="E27" s="182">
        <v>0.03</v>
      </c>
      <c r="F27" s="181" t="s">
        <v>159</v>
      </c>
    </row>
    <row r="28" spans="1:6">
      <c r="A28" s="148" t="s">
        <v>148</v>
      </c>
      <c r="B28" s="180">
        <v>10504.856100000001</v>
      </c>
      <c r="C28" s="182">
        <v>0.75</v>
      </c>
      <c r="D28" s="180">
        <v>7878.6421</v>
      </c>
      <c r="E28" s="182">
        <v>0.08</v>
      </c>
      <c r="F28" s="181" t="s">
        <v>160</v>
      </c>
    </row>
    <row r="29" spans="1:6">
      <c r="A29" s="170" t="s">
        <v>149</v>
      </c>
      <c r="B29" s="171">
        <v>13455.1492</v>
      </c>
      <c r="C29" s="174">
        <v>0.85</v>
      </c>
      <c r="D29" s="171">
        <v>10513.2947</v>
      </c>
      <c r="E29" s="174">
        <v>0.1</v>
      </c>
      <c r="F29" s="172" t="s">
        <v>161</v>
      </c>
    </row>
    <row r="30" spans="1:6">
      <c r="A30" s="176" t="s">
        <v>312</v>
      </c>
      <c r="B30" s="177">
        <v>42543.18</v>
      </c>
      <c r="C30" s="179"/>
      <c r="D30" s="177">
        <v>28024.45</v>
      </c>
      <c r="E30" s="178">
        <v>0.27</v>
      </c>
      <c r="F30" s="175"/>
    </row>
    <row r="32" spans="1:6">
      <c r="A32" s="167" t="s">
        <v>168</v>
      </c>
      <c r="B32" s="168">
        <v>808.90639999999996</v>
      </c>
      <c r="C32" s="173">
        <v>0.6</v>
      </c>
      <c r="D32" s="168">
        <v>485.34390000000002</v>
      </c>
      <c r="E32" s="173">
        <v>0</v>
      </c>
      <c r="F32" s="169" t="s">
        <v>193</v>
      </c>
    </row>
    <row r="33" spans="1:6">
      <c r="A33" s="148" t="s">
        <v>169</v>
      </c>
      <c r="B33" s="180">
        <v>1335.0962999999999</v>
      </c>
      <c r="C33" s="182">
        <v>1</v>
      </c>
      <c r="D33" s="180">
        <v>1335.0962999999999</v>
      </c>
      <c r="E33" s="182">
        <v>0.01</v>
      </c>
      <c r="F33" s="181" t="s">
        <v>194</v>
      </c>
    </row>
    <row r="34" spans="1:6">
      <c r="A34" s="148" t="s">
        <v>170</v>
      </c>
      <c r="B34" s="180">
        <v>1349.4827</v>
      </c>
      <c r="C34" s="182">
        <v>1</v>
      </c>
      <c r="D34" s="180">
        <v>1349.4827</v>
      </c>
      <c r="E34" s="182">
        <v>0.01</v>
      </c>
      <c r="F34" s="181" t="s">
        <v>195</v>
      </c>
    </row>
    <row r="35" spans="1:6">
      <c r="A35" s="148" t="s">
        <v>171</v>
      </c>
      <c r="B35" s="180">
        <v>1415.4728</v>
      </c>
      <c r="C35" s="182">
        <v>0.9</v>
      </c>
      <c r="D35" s="180">
        <v>1273.9255000000001</v>
      </c>
      <c r="E35" s="182">
        <v>0.01</v>
      </c>
      <c r="F35" s="181" t="s">
        <v>196</v>
      </c>
    </row>
    <row r="36" spans="1:6">
      <c r="A36" s="148" t="s">
        <v>172</v>
      </c>
      <c r="B36" s="180">
        <v>1427.2851000000001</v>
      </c>
      <c r="C36" s="182">
        <v>0.9</v>
      </c>
      <c r="D36" s="180">
        <v>1284.5565999999999</v>
      </c>
      <c r="E36" s="182">
        <v>0.01</v>
      </c>
      <c r="F36" s="181" t="s">
        <v>197</v>
      </c>
    </row>
    <row r="37" spans="1:6">
      <c r="A37" s="148" t="s">
        <v>173</v>
      </c>
      <c r="B37" s="180">
        <v>1689.5495000000001</v>
      </c>
      <c r="C37" s="182">
        <v>1</v>
      </c>
      <c r="D37" s="180">
        <v>1689.5495000000001</v>
      </c>
      <c r="E37" s="182">
        <v>0.02</v>
      </c>
      <c r="F37" s="181" t="s">
        <v>198</v>
      </c>
    </row>
    <row r="38" spans="1:6">
      <c r="A38" s="148" t="s">
        <v>174</v>
      </c>
      <c r="B38" s="180">
        <v>1883.2285999999999</v>
      </c>
      <c r="C38" s="182">
        <v>1</v>
      </c>
      <c r="D38" s="180">
        <v>1883.2285999999999</v>
      </c>
      <c r="E38" s="182">
        <v>0.02</v>
      </c>
      <c r="F38" s="181" t="s">
        <v>199</v>
      </c>
    </row>
    <row r="39" spans="1:6">
      <c r="A39" s="148" t="s">
        <v>176</v>
      </c>
      <c r="B39" s="180">
        <v>2323.2808</v>
      </c>
      <c r="C39" s="182">
        <v>0.95</v>
      </c>
      <c r="D39" s="180">
        <v>2207.1167</v>
      </c>
      <c r="E39" s="182">
        <v>0.02</v>
      </c>
      <c r="F39" s="181" t="s">
        <v>201</v>
      </c>
    </row>
    <row r="40" spans="1:6">
      <c r="A40" s="148" t="s">
        <v>177</v>
      </c>
      <c r="B40" s="180">
        <v>2342.6448</v>
      </c>
      <c r="C40" s="182">
        <v>1</v>
      </c>
      <c r="D40" s="180">
        <v>2342.6448</v>
      </c>
      <c r="E40" s="182">
        <v>0.02</v>
      </c>
      <c r="F40" s="181" t="s">
        <v>202</v>
      </c>
    </row>
    <row r="41" spans="1:6">
      <c r="A41" s="148" t="s">
        <v>178</v>
      </c>
      <c r="B41" s="180">
        <v>2799.7939000000001</v>
      </c>
      <c r="C41" s="182">
        <v>0.9</v>
      </c>
      <c r="D41" s="180">
        <v>2519.8145</v>
      </c>
      <c r="E41" s="182">
        <v>0.02</v>
      </c>
      <c r="F41" s="181" t="s">
        <v>203</v>
      </c>
    </row>
    <row r="42" spans="1:6">
      <c r="A42" s="148" t="s">
        <v>179</v>
      </c>
      <c r="B42" s="180">
        <v>2814.7667000000001</v>
      </c>
      <c r="C42" s="182">
        <v>1</v>
      </c>
      <c r="D42" s="180">
        <v>2814.7667000000001</v>
      </c>
      <c r="E42" s="182">
        <v>0.03</v>
      </c>
      <c r="F42" s="181" t="s">
        <v>204</v>
      </c>
    </row>
    <row r="43" spans="1:6">
      <c r="A43" s="148" t="s">
        <v>180</v>
      </c>
      <c r="B43" s="180">
        <v>3159.7655</v>
      </c>
      <c r="C43" s="182">
        <v>0.75</v>
      </c>
      <c r="D43" s="180">
        <v>2369.8242</v>
      </c>
      <c r="E43" s="182">
        <v>0.02</v>
      </c>
      <c r="F43" s="181" t="s">
        <v>205</v>
      </c>
    </row>
    <row r="44" spans="1:6">
      <c r="A44" s="148" t="s">
        <v>181</v>
      </c>
      <c r="B44" s="180">
        <v>4752.8074999999999</v>
      </c>
      <c r="C44" s="182">
        <v>1</v>
      </c>
      <c r="D44" s="180">
        <v>4752.8074999999999</v>
      </c>
      <c r="E44" s="182">
        <v>0.05</v>
      </c>
      <c r="F44" s="181" t="s">
        <v>206</v>
      </c>
    </row>
    <row r="45" spans="1:6">
      <c r="A45" s="148" t="s">
        <v>182</v>
      </c>
      <c r="B45" s="180">
        <v>4983.0995000000003</v>
      </c>
      <c r="C45" s="182">
        <v>0.9</v>
      </c>
      <c r="D45" s="180">
        <v>4484.7894999999999</v>
      </c>
      <c r="E45" s="182">
        <v>0.04</v>
      </c>
      <c r="F45" s="181" t="s">
        <v>207</v>
      </c>
    </row>
    <row r="46" spans="1:6">
      <c r="A46" s="148" t="s">
        <v>183</v>
      </c>
      <c r="B46" s="180">
        <v>5068.6207999999997</v>
      </c>
      <c r="C46" s="182">
        <v>0.95</v>
      </c>
      <c r="D46" s="180">
        <v>4815.1898000000001</v>
      </c>
      <c r="E46" s="182">
        <v>0.05</v>
      </c>
      <c r="F46" s="181" t="s">
        <v>208</v>
      </c>
    </row>
    <row r="47" spans="1:6">
      <c r="A47" s="148" t="s">
        <v>184</v>
      </c>
      <c r="B47" s="180">
        <v>5433.2920000000004</v>
      </c>
      <c r="C47" s="182">
        <v>1</v>
      </c>
      <c r="D47" s="180">
        <v>5433.2920000000004</v>
      </c>
      <c r="E47" s="182">
        <v>0.05</v>
      </c>
      <c r="F47" s="181" t="s">
        <v>209</v>
      </c>
    </row>
    <row r="48" spans="1:6">
      <c r="A48" s="170" t="s">
        <v>185</v>
      </c>
      <c r="B48" s="171">
        <v>14775.180700000001</v>
      </c>
      <c r="C48" s="174">
        <v>0.9</v>
      </c>
      <c r="D48" s="171">
        <v>13297.6626</v>
      </c>
      <c r="E48" s="174">
        <v>0.13</v>
      </c>
      <c r="F48" s="172" t="s">
        <v>210</v>
      </c>
    </row>
    <row r="49" spans="1:6">
      <c r="A49" s="176" t="s">
        <v>313</v>
      </c>
      <c r="B49" s="177">
        <v>58362.27</v>
      </c>
      <c r="C49" s="179"/>
      <c r="D49" s="177">
        <v>54339.09</v>
      </c>
      <c r="E49" s="178">
        <v>0.52</v>
      </c>
      <c r="F49" s="175"/>
    </row>
    <row r="51" spans="1:6">
      <c r="A51" s="167" t="s">
        <v>223</v>
      </c>
      <c r="B51" s="168">
        <v>839.45180000000005</v>
      </c>
      <c r="C51" s="173">
        <v>0.8</v>
      </c>
      <c r="D51" s="168">
        <v>671.56140000000005</v>
      </c>
      <c r="E51" s="173">
        <v>0.01</v>
      </c>
      <c r="F51" s="169" t="s">
        <v>228</v>
      </c>
    </row>
    <row r="52" spans="1:6">
      <c r="A52" s="170" t="s">
        <v>224</v>
      </c>
      <c r="B52" s="171">
        <v>1479.306</v>
      </c>
      <c r="C52" s="174">
        <v>0.8</v>
      </c>
      <c r="D52" s="171">
        <v>1183.4448</v>
      </c>
      <c r="E52" s="174">
        <v>0.01</v>
      </c>
      <c r="F52" s="172" t="s">
        <v>229</v>
      </c>
    </row>
    <row r="53" spans="1:6">
      <c r="A53" s="176" t="s">
        <v>314</v>
      </c>
      <c r="B53" s="177">
        <v>2318.7600000000002</v>
      </c>
      <c r="C53" s="179"/>
      <c r="D53" s="177">
        <v>1855.01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131886.72253718501</v>
      </c>
      <c r="C55" s="196"/>
      <c r="D55" s="195">
        <v>104810.132327347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G6074" s="108" t="e">
        <f>G6073*#REF!/#REF!</f>
        <v>#REF!</v>
      </c>
      <c r="H6074" s="108">
        <f t="shared" si="150"/>
        <v>0</v>
      </c>
      <c r="I6074" s="108">
        <f t="shared" si="151"/>
        <v>0</v>
      </c>
      <c r="J6074" s="108">
        <f t="shared" si="152"/>
        <v>0</v>
      </c>
    </row>
    <row r="6075" spans="1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1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1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1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1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73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G6074" s="108" t="e">
        <f>G6073*#REF!/#REF!</f>
        <v>#REF!</v>
      </c>
      <c r="H6074" s="108">
        <f t="shared" si="150"/>
        <v>0</v>
      </c>
      <c r="I6074" s="108">
        <f t="shared" si="151"/>
        <v>0</v>
      </c>
      <c r="J6074" s="108">
        <f t="shared" si="152"/>
        <v>0</v>
      </c>
    </row>
    <row r="6075" spans="1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1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1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1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1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87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-4.6911702922031199E-3</v>
      </c>
      <c r="E31" s="42"/>
      <c r="F31" s="43"/>
      <c r="G31" s="41">
        <f>Indices!F17</f>
        <v>-8.2391974527680004E-2</v>
      </c>
      <c r="H31" s="42"/>
      <c r="I31" s="42"/>
      <c r="J31" s="41">
        <f>Indices!J17</f>
        <v>-0.120004936133234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4.5157420670964003E-2</v>
      </c>
      <c r="E32" s="42"/>
      <c r="F32" s="39"/>
      <c r="G32" s="41">
        <f>Indices!F26</f>
        <v>-5.0334142713391997E-2</v>
      </c>
      <c r="H32" s="42"/>
      <c r="I32" s="42"/>
      <c r="J32" s="41">
        <f>Indices!J26</f>
        <v>-7.5840831966099295E-2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2026-09-21T07:39:09Z</dcterms:modified>
</cp:coreProperties>
</file>