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03E5A401-BD37-4780-82AB-3F112EF0CACF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/>
  <c r="I2824" i="23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<sst xmlns="http://schemas.openxmlformats.org/spreadsheetml/2006/main" count="461" uniqueCount="315">
  <si>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</si>
  <si>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</si>
  <si>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</si>
  <si>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</si>
  <si>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</si>
  <si>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</si>
  <si>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</si>
  <si>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</si>
  <si>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</si>
  <si>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</si>
  <si>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</si>
  <si>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</si>
  <si>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</si>
  <si>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</si>
  <si>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</si>
  <si>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</si>
  <si>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</si>
  <si>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</si>
  <si>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</si>
  <si>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</si>
  <si>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</si>
  <si>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</si>
  <si>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</si>
  <si>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</si>
  <si>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</si>
  <si>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</si>
  <si>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</si>
  <si>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</si>
  <si>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</si>
  <si>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</si>
  <si>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</si>
  <si>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</si>
  <si>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</si>
  <si>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</si>
  <si>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</si>
  <si>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</si>
  <si>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</si>
  <si>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</si>
  <si>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</si>
  <si>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</si>
  <si>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</si>
  <si>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</si>
  <si>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</si>
  <si>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</si>
  <si>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</si>
  <si>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</si>
  <si>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</si>
  <si>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</si>
  <si>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</si>
  <si>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</si>
  <si>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</si>
  <si>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</si>
  <si>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</si>
  <si>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</si>
  <si>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</si>
  <si>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</si>
  <si>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15-09-2026</t>
  </si>
  <si>
    <t>16/09/2026</t>
  </si>
  <si>
    <t>Variation par rapport au 31/12/2025</t>
  </si>
  <si>
    <t>AU 16/09/2026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</si>
  <si>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</si>
  <si>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</si>
  <si>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</si>
  <si>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</si>
  <si>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</si>
  <si>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</si>
  <si>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</si>
  <si>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</si>
  <si>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</si>
  <si>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</si>
  <si>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</si>
  <si>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</si>
  <si>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</si>
  <si>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</si>
  <si>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</si>
  <si>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</si>
  <si>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</si>
  <si>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</si>
  <si>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</si>
  <si>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</si>
  <si>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</si>
  <si>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</si>
  <si>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</si>
  <si>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</si>
  <si>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</si>
  <si>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</si>
  <si>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</si>
  <si>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</si>
  <si>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</si>
  <si>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</si>
  <si>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</si>
  <si>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</si>
  <si>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</si>
  <si>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</si>
  <si>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</si>
  <si>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</si>
  <si>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</si>
  <si>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</si>
  <si>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</si>
  <si>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</si>
  <si>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</si>
  <si>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</si>
  <si>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</si>
  <si>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</si>
  <si>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</si>
  <si>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</si>
  <si>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</si>
  <si>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</si>
  <si>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</si>
  <si>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</si>
  <si>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</si>
  <si>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</si>
  <si>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</si>
  <si>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</si>
  <si>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</si>
  <si>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</si>
  <si>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</si>
  <si>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</si>
  <si>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</si>
  <si>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</si>
  <si>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</si>
  <si>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</si>
  <si>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</si>
  <si>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</si>
  <si>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</si>
  <si>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</si>
  <si>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</si>
  <si>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</si>
  <si>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</si>
  <si>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</si>
  <si>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</si>
  <si>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</si>
  <si>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</si>
  <si>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</si>
  <si>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</si>
  <si>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</si>
  <si>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</si>
  <si>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</si>
  <si>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</si>
  <si>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</si>
  <si>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</si>
  <si>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</si>
  <si>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</si>
  <si>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</si>
  <si>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</si>
  <si>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</si>
  <si>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</si>
  <si>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</si>
  <si>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</si>
  <si>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</si>
  <si>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</si>
  <si>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</si>
  <si>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</si>
  <si>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</si>
  <si>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</si>
  <si>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</si>
  <si>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</si>
  <si>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</si>
  <si>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</si>
  <si>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</si>
  <si>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</si>
  <si>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</si>
  <si>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</si>
  <si>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</si>
  <si>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</si>
  <si>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CUSTODIAN REIT</t>
  </si>
  <si>
    <t>The PRS REIT Rg</t>
  </si>
  <si>
    <t>Targt Hlthc REIT Rg</t>
  </si>
  <si>
    <t>WORKSPACE GROUP</t>
  </si>
  <si>
    <t>SUPERMARKT INCOME REIT PLC</t>
  </si>
  <si>
    <t>SAFESTORE HOLDINGS</t>
  </si>
  <si>
    <t>GREAT PORTLAND ESTATES</t>
  </si>
  <si>
    <t>GRAINGER TRUST</t>
  </si>
  <si>
    <t>SIRIUS REAL ESTATE</t>
  </si>
  <si>
    <t>BIG YELLOW GROUP</t>
  </si>
  <si>
    <t>Savills Rg</t>
  </si>
  <si>
    <t>DERWENT LONDON</t>
  </si>
  <si>
    <t>HAMMERSON</t>
  </si>
  <si>
    <t>PRIMARY HEALTH PROPERTIES</t>
  </si>
  <si>
    <t>UNITE GROUP PLC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</si>
  <si>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</si>
  <si>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</si>
  <si>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</si>
  <si>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</si>
  <si>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</si>
  <si>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</si>
  <si>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PICTON PROPERTY INCOME</t>
  </si>
  <si>
    <t>GB00B1G5HX72</t>
  </si>
  <si>
    <t>GB00BD7XPJ64</t>
  </si>
  <si>
    <t>GB0006081037</t>
  </si>
  <si>
    <t>GB00BJFLFT45</t>
  </si>
  <si>
    <t>GB00BF01NH51</t>
  </si>
  <si>
    <t>GB00BJGTLF51</t>
  </si>
  <si>
    <t>GB00B67G5X01</t>
  </si>
  <si>
    <t>GB00BF345X11</t>
  </si>
  <si>
    <t>GB00B1N7Z094</t>
  </si>
  <si>
    <t>GB00BF5H9P87</t>
  </si>
  <si>
    <t>GB00B04V1276</t>
  </si>
  <si>
    <t>GG00B1W3VF54</t>
  </si>
  <si>
    <t>GB0002869419</t>
  </si>
  <si>
    <t>GB00B135BJ46</t>
  </si>
  <si>
    <t>GB0002652740</t>
  </si>
  <si>
    <t>GB00BRJQ8J25</t>
  </si>
  <si>
    <t>GB00BYRJ5J14</t>
  </si>
  <si>
    <t>GB0006928617</t>
  </si>
  <si>
    <t>GB00B62G9D36</t>
  </si>
  <si>
    <t>GB0001367019</t>
  </si>
  <si>
    <t>GB00BG49KP99</t>
  </si>
  <si>
    <t>GB00B4WFW713</t>
  </si>
  <si>
    <t>GB00BYW0PQ60</t>
  </si>
  <si>
    <t>GB00B5ZN1N88</t>
  </si>
  <si>
    <t>GB00B0LCW208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</si>
  <si>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</si>
  <si>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</si>
  <si>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</si>
  <si>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</si>
  <si>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</si>
  <si>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</si>
  <si>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</si>
  <si>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</si>
  <si>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</si>
  <si>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</si>
  <si>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</si>
  <si>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</si>
  <si>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</si>
  <si>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</si>
  <si>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</si>
  <si>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</si>
  <si>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</si>
  <si>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</si>
  <si>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</si>
  <si>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</si>
  <si>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</si>
  <si>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</si>
  <si>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</si>
  <si>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</si>
  <si>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</si>
  <si>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</si>
  <si>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</si>
  <si>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</si>
  <si>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</si>
  <si>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John Mattson Rg</t>
  </si>
  <si>
    <t>Prisma Prop Rg</t>
  </si>
  <si>
    <t>Eastnine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</si>
  <si>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</si>
  <si>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</si>
  <si>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</si>
  <si>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</si>
  <si>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</si>
  <si>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</si>
  <si>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</si>
  <si>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</si>
  <si>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</si>
  <si>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</si>
  <si>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</si>
  <si>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</si>
  <si>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</si>
  <si>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</si>
  <si>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</si>
  <si>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</si>
  <si>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</si>
  <si>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</si>
  <si>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</si>
  <si>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</si>
  <si>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</si>
  <si>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</si>
  <si>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</si>
  <si>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</si>
  <si>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SE0012481364</t>
  </si>
  <si>
    <t>SE0022062055</t>
  </si>
  <si>
    <t>SE0022050183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</si>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</sst>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1172.376</v>
      </c>
      <c r="E12" s="14"/>
      <c r="F12" s="154">
        <v>1328.55</v>
      </c>
      <c r="G12" s="154">
        <v>1370.413</v>
      </c>
      <c r="H12" s="154">
        <v>1574.009</v>
      </c>
      <c r="I12" s="154">
        <v>1534.011</v>
      </c>
      <c r="J12" s="154">
        <v>1197.8309999999999</v>
      </c>
      <c r="K12" s="149">
        <v>859.3614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1182.8789999999999</v>
      </c>
      <c r="E14" s="17"/>
      <c r="F14" s="155">
        <v>1334.84</v>
      </c>
      <c r="G14" s="155">
        <v>1376.222</v>
      </c>
      <c r="H14" s="155">
        <v>1577.713</v>
      </c>
      <c r="I14" s="155">
        <v>1539.1289999999999</v>
      </c>
      <c r="J14" s="155">
        <v>1201.451</v>
      </c>
      <c r="K14" s="150">
        <v>860.85289999999998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8.9587299637659008E-3</v>
      </c>
      <c r="E16" s="21"/>
      <c r="F16" s="156">
        <v>4.7344849648112098E-3</v>
      </c>
      <c r="G16" s="156">
        <v>4.2388681368317202E-3</v>
      </c>
      <c r="H16" s="156">
        <v>2.3532266969248398E-3</v>
      </c>
      <c r="I16" s="156">
        <v>3.3363515646236399E-3</v>
      </c>
      <c r="J16" s="156">
        <v>3.0221291651326698E-3</v>
      </c>
      <c r="K16" s="151">
        <v>1.73559110288179E-3</v>
      </c>
    </row>
    <row r="17" spans="1:11" s="8" customFormat="1" ht="14.25">
      <c r="A17" s="145" t="s">
        <v>58</v>
      </c>
      <c r="B17" s="130"/>
      <c r="C17" s="22"/>
      <c r="D17" s="151">
        <v>5.9983364885620701E-3</v>
      </c>
      <c r="E17" s="21"/>
      <c r="F17" s="156">
        <v>-7.4638805912207104E-2</v>
      </c>
      <c r="G17" s="156">
        <v>-0.125789187832898</v>
      </c>
      <c r="H17" s="156">
        <v>-0.10955785286520001</v>
      </c>
      <c r="I17" s="156">
        <v>-0.13799687039001399</v>
      </c>
      <c r="J17" s="156">
        <v>-0.112197273894801</v>
      </c>
      <c r="K17" s="151">
        <v>-0.14981211192438701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3106.8020000000001</v>
      </c>
      <c r="E22" s="29"/>
      <c r="F22" s="154">
        <v>2816.163</v>
      </c>
      <c r="G22" s="154">
        <v>2550.3130000000001</v>
      </c>
      <c r="H22" s="154">
        <v>3551.7469999999998</v>
      </c>
      <c r="I22" s="154">
        <v>2906.2669999999998</v>
      </c>
      <c r="J22" s="154">
        <v>2785.9549999999999</v>
      </c>
      <c r="K22" s="149">
        <v>1859.018</v>
      </c>
    </row>
    <row r="23" spans="1:11" s="32" customFormat="1" ht="15.75" customHeight="1">
      <c r="A23" s="145" t="s">
        <v>58</v>
      </c>
      <c r="B23" s="130"/>
      <c r="C23" s="22"/>
      <c r="D23" s="151">
        <v>4.4942803645525498E-2</v>
      </c>
      <c r="E23" s="31"/>
      <c r="F23" s="156">
        <v>-5.4656871384045298E-2</v>
      </c>
      <c r="G23" s="156">
        <v>-0.125789007134743</v>
      </c>
      <c r="H23" s="156">
        <v>-8.5118621068395794E-2</v>
      </c>
      <c r="I23" s="156">
        <v>-0.137997329994789</v>
      </c>
      <c r="J23" s="156">
        <v>-8.0668515918947206E-2</v>
      </c>
      <c r="K23" s="151">
        <v>-0.124217621569572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3685.681</v>
      </c>
      <c r="E25" s="29"/>
      <c r="F25" s="154">
        <v>3502.3780000000002</v>
      </c>
      <c r="G25" s="154">
        <v>2817.4929999999999</v>
      </c>
      <c r="H25" s="154">
        <v>4641.7330000000002</v>
      </c>
      <c r="I25" s="154">
        <v>3264.2310000000002</v>
      </c>
      <c r="J25" s="154">
        <v>3434.0880000000002</v>
      </c>
      <c r="K25" s="149">
        <v>2190.7669999999998</v>
      </c>
    </row>
    <row r="26" spans="1:11" s="32" customFormat="1" ht="15.75" customHeight="1">
      <c r="A26" s="145" t="s">
        <v>58</v>
      </c>
      <c r="B26" s="130"/>
      <c r="C26" s="22"/>
      <c r="D26" s="151">
        <v>5.57099920456854E-2</v>
      </c>
      <c r="E26" s="31"/>
      <c r="F26" s="156">
        <v>-4.2312530078312899E-2</v>
      </c>
      <c r="G26" s="156">
        <v>-0.125788963845582</v>
      </c>
      <c r="H26" s="156">
        <v>-7.2928864468264507E-2</v>
      </c>
      <c r="I26" s="156">
        <v>-0.13799729005949299</v>
      </c>
      <c r="J26" s="156">
        <v>-6.7641500238785096E-2</v>
      </c>
      <c r="K26" s="151">
        <v>-0.11232132604368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1169.2850000000001</v>
      </c>
      <c r="E12" s="154">
        <v>841.02710000000002</v>
      </c>
      <c r="F12" s="154">
        <v>985.57349999999997</v>
      </c>
      <c r="G12" s="154">
        <v>109.2675</v>
      </c>
      <c r="H12" s="154">
        <v>294.26549999999997</v>
      </c>
      <c r="I12" s="154">
        <v>1652.1410000000001</v>
      </c>
      <c r="J12" s="154">
        <v>814.22230000000002</v>
      </c>
      <c r="K12" s="154">
        <v>842.69380000000001</v>
      </c>
      <c r="L12" s="154">
        <v>1095.4010000000001</v>
      </c>
      <c r="M12" s="154">
        <v>4549.9639999999999</v>
      </c>
      <c r="N12" s="154">
        <v>5331.0010000000002</v>
      </c>
      <c r="O12" s="154">
        <v>5060.402</v>
      </c>
      <c r="P12" s="154">
        <v>3285.7220000000002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1162.5809999999999</v>
      </c>
      <c r="E14" s="155">
        <v>838.24400000000003</v>
      </c>
      <c r="F14" s="155">
        <v>993.26390000000004</v>
      </c>
      <c r="G14" s="155">
        <v>110.2709</v>
      </c>
      <c r="H14" s="155">
        <v>294.9658</v>
      </c>
      <c r="I14" s="155">
        <v>1660.6510000000001</v>
      </c>
      <c r="J14" s="155">
        <v>822.28930000000003</v>
      </c>
      <c r="K14" s="155">
        <v>852.31039999999996</v>
      </c>
      <c r="L14" s="155">
        <v>1110.3610000000001</v>
      </c>
      <c r="M14" s="155">
        <v>4569.4549999999999</v>
      </c>
      <c r="N14" s="155">
        <v>5352.8890000000001</v>
      </c>
      <c r="O14" s="155">
        <v>5050.8280000000004</v>
      </c>
      <c r="P14" s="155">
        <v>3276.558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-5.7334182855336398E-3</v>
      </c>
      <c r="E16" s="156">
        <v>-3.3091680398883399E-3</v>
      </c>
      <c r="F16" s="156">
        <v>7.8029695400698698E-3</v>
      </c>
      <c r="G16" s="156">
        <v>9.1829684032305198E-3</v>
      </c>
      <c r="H16" s="156">
        <v>2.37982366264489E-3</v>
      </c>
      <c r="I16" s="156">
        <v>5.1508920848766203E-3</v>
      </c>
      <c r="J16" s="156">
        <v>9.9076136824058896E-3</v>
      </c>
      <c r="K16" s="156">
        <v>1.14117369796716E-2</v>
      </c>
      <c r="L16" s="156">
        <v>1.36570990897398E-2</v>
      </c>
      <c r="M16" s="156">
        <v>4.2837701573024099E-3</v>
      </c>
      <c r="N16" s="156">
        <v>4.1057955157013399E-3</v>
      </c>
      <c r="O16" s="156">
        <v>-1.89194455302155E-3</v>
      </c>
      <c r="P16" s="156">
        <v>-2.7890369300872498E-3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-0.25352360466796198</v>
      </c>
      <c r="E17" s="156">
        <v>-9.5893000614395395E-3</v>
      </c>
      <c r="F17" s="156">
        <v>-9.2706761539635807E-2</v>
      </c>
      <c r="G17" s="156">
        <v>-1.7153109664032599E-2</v>
      </c>
      <c r="H17" s="156">
        <v>-0.26491278611914698</v>
      </c>
      <c r="I17" s="156">
        <v>-3.9508166474740002E-2</v>
      </c>
      <c r="J17" s="156">
        <v>-8.3711401550902398E-2</v>
      </c>
      <c r="K17" s="156">
        <v>4.3583752420826502E-2</v>
      </c>
      <c r="L17" s="156">
        <v>2.5057744609118499E-2</v>
      </c>
      <c r="M17" s="156">
        <v>-0.16807658395172201</v>
      </c>
      <c r="N17" s="156">
        <v>-0.133037807494123</v>
      </c>
      <c r="O17" s="156">
        <v>-1.9183756772591001E-2</v>
      </c>
      <c r="P17" s="156">
        <v>-4.0048842869620004E-3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2306.5880000000002</v>
      </c>
      <c r="E22" s="154">
        <v>1289.7560000000001</v>
      </c>
      <c r="F22" s="154">
        <v>2837.2179999999998</v>
      </c>
      <c r="G22" s="154">
        <v>170.6979</v>
      </c>
      <c r="H22" s="154">
        <v>800.98519999999996</v>
      </c>
      <c r="I22" s="154">
        <v>4341.6840000000002</v>
      </c>
      <c r="J22" s="154">
        <v>2694.9650000000001</v>
      </c>
      <c r="K22" s="154">
        <v>1567.634</v>
      </c>
      <c r="L22" s="154">
        <v>2033.0409999999999</v>
      </c>
      <c r="M22" s="154">
        <v>9264.1419999999998</v>
      </c>
      <c r="N22" s="154">
        <v>8987.8109999999997</v>
      </c>
      <c r="O22" s="154">
        <v>11452.78</v>
      </c>
      <c r="P22" s="154">
        <v>6664.4279999999999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-0.22333547933508099</v>
      </c>
      <c r="E23" s="156">
        <v>4.0027588053688197E-3</v>
      </c>
      <c r="F23" s="156">
        <v>-6.2036074950683903E-2</v>
      </c>
      <c r="G23" s="156">
        <v>2.6685290959542799E-3</v>
      </c>
      <c r="H23" s="156">
        <v>-0.24558697902391699</v>
      </c>
      <c r="I23" s="156">
        <v>4.0518824105382203E-3</v>
      </c>
      <c r="J23" s="156">
        <v>-5.46785251390376E-2</v>
      </c>
      <c r="K23" s="156">
        <v>4.4178113899270503E-2</v>
      </c>
      <c r="L23" s="156">
        <v>2.5058209829671201E-2</v>
      </c>
      <c r="M23" s="156">
        <v>-0.15751944205070301</v>
      </c>
      <c r="N23" s="156">
        <v>-0.13303788351075299</v>
      </c>
      <c r="O23" s="156">
        <v>-4.1805569322641602E-3</v>
      </c>
      <c r="P23" s="156">
        <v>-4.0050950296559602E-3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2644.9659999999999</v>
      </c>
      <c r="E25" s="154">
        <v>1510.3720000000001</v>
      </c>
      <c r="F25" s="154">
        <v>3689.0540000000001</v>
      </c>
      <c r="G25" s="154">
        <v>183.75360000000001</v>
      </c>
      <c r="H25" s="154">
        <v>1154.1880000000001</v>
      </c>
      <c r="I25" s="154">
        <v>5695.1279999999997</v>
      </c>
      <c r="J25" s="154">
        <v>3858.1010000000001</v>
      </c>
      <c r="K25" s="154">
        <v>1696.61</v>
      </c>
      <c r="L25" s="154">
        <v>2171.9250000000002</v>
      </c>
      <c r="M25" s="154">
        <v>14867.12</v>
      </c>
      <c r="N25" s="154">
        <v>9867.9950000000008</v>
      </c>
      <c r="O25" s="154">
        <v>13366.37</v>
      </c>
      <c r="P25" s="154">
        <v>7138.1679999999997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-0.21240784755593201</v>
      </c>
      <c r="E26" s="156">
        <v>9.1583620917172794E-3</v>
      </c>
      <c r="F26" s="156">
        <v>-4.6335918020729998E-2</v>
      </c>
      <c r="G26" s="156">
        <v>8.2551847992664608E-3</v>
      </c>
      <c r="H26" s="156">
        <v>-0.208527854732973</v>
      </c>
      <c r="I26" s="156">
        <v>1.9600780214281199E-2</v>
      </c>
      <c r="J26" s="156">
        <v>1.54818767024603E-2</v>
      </c>
      <c r="K26" s="156">
        <v>4.52010118047999E-2</v>
      </c>
      <c r="L26" s="156">
        <v>2.50581570686856E-2</v>
      </c>
      <c r="M26" s="156">
        <v>-0.14835767886807599</v>
      </c>
      <c r="N26" s="156">
        <v>-0.133037973360145</v>
      </c>
      <c r="O26" s="156">
        <v>6.0174223003639504E-3</v>
      </c>
      <c r="P26" s="156">
        <v>-4.0050945517097203E-3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2124.42</v>
      </c>
      <c r="C7" s="173">
        <v>0.499764752378</v>
      </c>
      <c r="D7" s="173">
        <v>1.7331170108000001E-2</v>
      </c>
      <c r="E7" s="173">
        <v>1.0665751899999999E-2</v>
      </c>
      <c r="F7" s="173">
        <v>7.8880125059999986E-3</v>
      </c>
      <c r="G7" s="169" t="s">
        <v>62</v>
      </c>
    </row>
    <row r="8" spans="1:7">
      <c r="A8" s="170" t="s">
        <v>61</v>
      </c>
      <c r="B8" s="171">
        <v>2126.4250000000002</v>
      </c>
      <c r="C8" s="174">
        <v>0.50023642386</v>
      </c>
      <c r="D8" s="174">
        <v>1.7347527041E-2</v>
      </c>
      <c r="E8" s="174">
        <v>1.0675818098000001E-2</v>
      </c>
      <c r="F8" s="174">
        <v>7.8954571100000003E-3</v>
      </c>
      <c r="G8" s="172" t="s">
        <v>63</v>
      </c>
    </row>
    <row r="9" spans="1:7">
      <c r="A9" s="176" t="s">
        <v>293</v>
      </c>
      <c r="B9" s="177">
        <v>4250.84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363.31810000000002</v>
      </c>
      <c r="C11" s="173">
        <v>1.6077359533000001E-2</v>
      </c>
      <c r="D11" s="173">
        <v>2.9639750120000002E-3</v>
      </c>
      <c r="E11" s="173">
        <v>1.8240558439999999E-3</v>
      </c>
      <c r="F11" s="173">
        <v>1.3490071249999999E-3</v>
      </c>
      <c r="G11" s="169" t="s">
        <v>77</v>
      </c>
    </row>
    <row r="12" spans="1:7">
      <c r="A12" s="148" t="s">
        <v>65</v>
      </c>
      <c r="B12" s="180">
        <v>364.00650000000002</v>
      </c>
      <c r="C12" s="182">
        <v>1.6107822244000002E-2</v>
      </c>
      <c r="D12" s="182">
        <v>2.969591028E-3</v>
      </c>
      <c r="E12" s="182">
        <v>1.8275119889999999E-3</v>
      </c>
      <c r="F12" s="182">
        <v>1.3515631670000001E-3</v>
      </c>
      <c r="G12" s="181" t="s">
        <v>78</v>
      </c>
    </row>
    <row r="13" spans="1:7">
      <c r="A13" s="148" t="s">
        <v>66</v>
      </c>
      <c r="B13" s="180">
        <v>471.94040000000001</v>
      </c>
      <c r="C13" s="182">
        <v>2.0884055842000003E-2</v>
      </c>
      <c r="D13" s="182">
        <v>3.8501234940000002E-3</v>
      </c>
      <c r="E13" s="182">
        <v>2.3693992800000001E-3</v>
      </c>
      <c r="F13" s="182">
        <v>1.752323824E-3</v>
      </c>
      <c r="G13" s="181" t="s">
        <v>79</v>
      </c>
    </row>
    <row r="14" spans="1:7">
      <c r="A14" s="148" t="s">
        <v>67</v>
      </c>
      <c r="B14" s="180">
        <v>523.33910000000003</v>
      </c>
      <c r="C14" s="182">
        <v>2.3158523806E-2</v>
      </c>
      <c r="D14" s="182">
        <v>4.2694377599999996E-3</v>
      </c>
      <c r="E14" s="182">
        <v>2.627448904E-3</v>
      </c>
      <c r="F14" s="182">
        <v>1.94316819E-3</v>
      </c>
      <c r="G14" s="181" t="s">
        <v>80</v>
      </c>
    </row>
    <row r="15" spans="1:7">
      <c r="A15" s="148" t="s">
        <v>68</v>
      </c>
      <c r="B15" s="180">
        <v>545.13289999999995</v>
      </c>
      <c r="C15" s="182">
        <v>2.4122931465000001E-2</v>
      </c>
      <c r="D15" s="182">
        <v>4.447233137E-3</v>
      </c>
      <c r="E15" s="182">
        <v>2.736865716E-3</v>
      </c>
      <c r="F15" s="182">
        <v>2.0240889900000002E-3</v>
      </c>
      <c r="G15" s="181" t="s">
        <v>81</v>
      </c>
    </row>
    <row r="16" spans="1:7">
      <c r="A16" s="148" t="s">
        <v>69</v>
      </c>
      <c r="B16" s="180">
        <v>569.42010000000005</v>
      </c>
      <c r="C16" s="182">
        <v>2.5197675736E-2</v>
      </c>
      <c r="D16" s="182">
        <v>4.64536985E-3</v>
      </c>
      <c r="E16" s="182">
        <v>2.8588007609999999E-3</v>
      </c>
      <c r="F16" s="182">
        <v>2.1142678330000001E-3</v>
      </c>
      <c r="G16" s="181" t="s">
        <v>82</v>
      </c>
    </row>
    <row r="17" spans="1:7">
      <c r="A17" s="148" t="s">
        <v>70</v>
      </c>
      <c r="B17" s="180">
        <v>969.20090000000005</v>
      </c>
      <c r="C17" s="182">
        <v>4.2888563296E-2</v>
      </c>
      <c r="D17" s="182">
        <v>7.9068101719999995E-3</v>
      </c>
      <c r="E17" s="182">
        <v>4.8659193290000007E-3</v>
      </c>
      <c r="F17" s="182">
        <v>3.5986616679999999E-3</v>
      </c>
      <c r="G17" s="181" t="s">
        <v>83</v>
      </c>
    </row>
    <row r="18" spans="1:7">
      <c r="A18" s="148" t="s">
        <v>71</v>
      </c>
      <c r="B18" s="180">
        <v>1188.3901000000001</v>
      </c>
      <c r="C18" s="182">
        <v>5.2588007321000003E-2</v>
      </c>
      <c r="D18" s="182">
        <v>9.6949713230000002E-3</v>
      </c>
      <c r="E18" s="182">
        <v>5.9663691580000002E-3</v>
      </c>
      <c r="F18" s="182">
        <v>4.4125154019999998E-3</v>
      </c>
      <c r="G18" s="181" t="s">
        <v>84</v>
      </c>
    </row>
    <row r="19" spans="1:7">
      <c r="A19" s="148" t="s">
        <v>72</v>
      </c>
      <c r="B19" s="180">
        <v>1509.4860000000001</v>
      </c>
      <c r="C19" s="182">
        <v>6.6796972492000006E-2</v>
      </c>
      <c r="D19" s="182">
        <v>1.2314494610999999E-2</v>
      </c>
      <c r="E19" s="182">
        <v>7.5784464330000004E-3</v>
      </c>
      <c r="F19" s="182">
        <v>5.6047506830000007E-3</v>
      </c>
      <c r="G19" s="181" t="s">
        <v>85</v>
      </c>
    </row>
    <row r="20" spans="1:7">
      <c r="A20" s="148" t="s">
        <v>73</v>
      </c>
      <c r="B20" s="180">
        <v>2172.8843000000002</v>
      </c>
      <c r="C20" s="182">
        <v>9.6153321603999989E-2</v>
      </c>
      <c r="D20" s="182">
        <v>1.7726545329000001E-2</v>
      </c>
      <c r="E20" s="182">
        <v>1.0909069229E-2</v>
      </c>
      <c r="F20" s="182">
        <v>8.0679613880000004E-3</v>
      </c>
      <c r="G20" s="181" t="s">
        <v>86</v>
      </c>
    </row>
    <row r="21" spans="1:7">
      <c r="A21" s="148" t="s">
        <v>74</v>
      </c>
      <c r="B21" s="180">
        <v>2731.3685999999998</v>
      </c>
      <c r="C21" s="182">
        <v>0.12086707212800001</v>
      </c>
      <c r="D21" s="182">
        <v>2.2282700140999999E-2</v>
      </c>
      <c r="E21" s="182">
        <v>1.3712966284999999E-2</v>
      </c>
      <c r="F21" s="182">
        <v>1.0141624385000001E-2</v>
      </c>
      <c r="G21" s="181" t="s">
        <v>87</v>
      </c>
    </row>
    <row r="22" spans="1:7">
      <c r="A22" s="148" t="s">
        <v>75</v>
      </c>
      <c r="B22" s="180">
        <v>5071.2528000000002</v>
      </c>
      <c r="C22" s="182">
        <v>0.22441038458099999</v>
      </c>
      <c r="D22" s="182">
        <v>4.1371642583000003E-2</v>
      </c>
      <c r="E22" s="182">
        <v>2.5460466474E-2</v>
      </c>
      <c r="F22" s="182">
        <v>1.8829659627999998E-2</v>
      </c>
      <c r="G22" s="181" t="s">
        <v>88</v>
      </c>
    </row>
    <row r="23" spans="1:7">
      <c r="A23" s="170" t="s">
        <v>76</v>
      </c>
      <c r="B23" s="171">
        <v>6118.3834999999999</v>
      </c>
      <c r="C23" s="174">
        <v>0.27074745598300004</v>
      </c>
      <c r="D23" s="174">
        <v>4.9914209631000003E-2</v>
      </c>
      <c r="E23" s="174">
        <v>3.0717636079000001E-2</v>
      </c>
      <c r="F23" s="174">
        <v>2.2717676148999999E-2</v>
      </c>
      <c r="G23" s="172" t="s">
        <v>89</v>
      </c>
    </row>
    <row r="24" spans="1:7">
      <c r="A24" s="176" t="s">
        <v>294</v>
      </c>
      <c r="B24" s="177">
        <v>22598.12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272.71030000000002</v>
      </c>
      <c r="C26" s="173">
        <v>7.8286562200000007E-3</v>
      </c>
      <c r="D26" s="183"/>
      <c r="E26" s="173">
        <v>1.3691550639999999E-3</v>
      </c>
      <c r="F26" s="173">
        <v>1.012578613E-3</v>
      </c>
      <c r="G26" s="169" t="s">
        <v>105</v>
      </c>
    </row>
    <row r="27" spans="1:7">
      <c r="A27" s="148" t="s">
        <v>91</v>
      </c>
      <c r="B27" s="180">
        <v>423.02569999999997</v>
      </c>
      <c r="C27" s="182">
        <v>1.2143739264E-2</v>
      </c>
      <c r="D27" s="165"/>
      <c r="E27" s="182">
        <v>2.123820696E-3</v>
      </c>
      <c r="F27" s="182">
        <v>1.570702597E-3</v>
      </c>
      <c r="G27" s="181" t="s">
        <v>106</v>
      </c>
    </row>
    <row r="28" spans="1:7">
      <c r="A28" s="148" t="s">
        <v>92</v>
      </c>
      <c r="B28" s="180">
        <v>609.5634</v>
      </c>
      <c r="C28" s="182">
        <v>1.7498650777999999E-2</v>
      </c>
      <c r="D28" s="165"/>
      <c r="E28" s="182">
        <v>3.0603421130000002E-3</v>
      </c>
      <c r="F28" s="182">
        <v>2.263320682E-3</v>
      </c>
      <c r="G28" s="181" t="s">
        <v>107</v>
      </c>
    </row>
    <row r="29" spans="1:7">
      <c r="A29" s="148" t="s">
        <v>93</v>
      </c>
      <c r="B29" s="180">
        <v>628.63800000000003</v>
      </c>
      <c r="C29" s="182">
        <v>1.8046222636999999E-2</v>
      </c>
      <c r="D29" s="165"/>
      <c r="E29" s="182">
        <v>3.1561070520000002E-3</v>
      </c>
      <c r="F29" s="182">
        <v>2.33414504E-3</v>
      </c>
      <c r="G29" s="181" t="s">
        <v>108</v>
      </c>
    </row>
    <row r="30" spans="1:7">
      <c r="A30" s="148" t="s">
        <v>94</v>
      </c>
      <c r="B30" s="180">
        <v>821.75360000000001</v>
      </c>
      <c r="C30" s="182">
        <v>2.3589965001E-2</v>
      </c>
      <c r="D30" s="165"/>
      <c r="E30" s="182">
        <v>4.1256531289999999E-3</v>
      </c>
      <c r="F30" s="182">
        <v>3.0511869940000004E-3</v>
      </c>
      <c r="G30" s="181" t="s">
        <v>109</v>
      </c>
    </row>
    <row r="31" spans="1:7">
      <c r="A31" s="148" t="s">
        <v>95</v>
      </c>
      <c r="B31" s="180">
        <v>991.36879999999996</v>
      </c>
      <c r="C31" s="182">
        <v>2.8459084688E-2</v>
      </c>
      <c r="D31" s="165"/>
      <c r="E31" s="182">
        <v>4.9772143279999993E-3</v>
      </c>
      <c r="F31" s="182">
        <v>3.680971509E-3</v>
      </c>
      <c r="G31" s="181" t="s">
        <v>110</v>
      </c>
    </row>
    <row r="32" spans="1:7">
      <c r="A32" s="148" t="s">
        <v>96</v>
      </c>
      <c r="B32" s="180">
        <v>1047.4452000000001</v>
      </c>
      <c r="C32" s="182">
        <v>3.0068862014000001E-2</v>
      </c>
      <c r="D32" s="165"/>
      <c r="E32" s="182">
        <v>5.2587485680000001E-3</v>
      </c>
      <c r="F32" s="182">
        <v>3.8891842650000002E-3</v>
      </c>
      <c r="G32" s="181" t="s">
        <v>111</v>
      </c>
    </row>
    <row r="33" spans="1:7">
      <c r="A33" s="148" t="s">
        <v>97</v>
      </c>
      <c r="B33" s="180">
        <v>1169.7425000000001</v>
      </c>
      <c r="C33" s="182">
        <v>3.3579633402E-2</v>
      </c>
      <c r="D33" s="165"/>
      <c r="E33" s="182">
        <v>5.8727479930000001E-3</v>
      </c>
      <c r="F33" s="182">
        <v>4.3432765029999994E-3</v>
      </c>
      <c r="G33" s="181" t="s">
        <v>112</v>
      </c>
    </row>
    <row r="34" spans="1:7">
      <c r="A34" s="148" t="s">
        <v>98</v>
      </c>
      <c r="B34" s="180">
        <v>1360.1324999999999</v>
      </c>
      <c r="C34" s="182">
        <v>3.9045132349999997E-2</v>
      </c>
      <c r="D34" s="165"/>
      <c r="E34" s="182">
        <v>6.8286100660000003E-3</v>
      </c>
      <c r="F34" s="182">
        <v>5.0501982519999995E-3</v>
      </c>
      <c r="G34" s="181" t="s">
        <v>113</v>
      </c>
    </row>
    <row r="35" spans="1:7">
      <c r="A35" s="148" t="s">
        <v>99</v>
      </c>
      <c r="B35" s="180">
        <v>1606.625</v>
      </c>
      <c r="C35" s="182">
        <v>4.6121157873999993E-2</v>
      </c>
      <c r="D35" s="165"/>
      <c r="E35" s="182">
        <v>8.0661374140000002E-3</v>
      </c>
      <c r="F35" s="182">
        <v>5.9654296669999999E-3</v>
      </c>
      <c r="G35" s="181" t="s">
        <v>114</v>
      </c>
    </row>
    <row r="36" spans="1:7">
      <c r="A36" s="148" t="s">
        <v>100</v>
      </c>
      <c r="B36" s="180">
        <v>1964.229</v>
      </c>
      <c r="C36" s="182">
        <v>5.6386845597999995E-2</v>
      </c>
      <c r="D36" s="165"/>
      <c r="E36" s="182">
        <v>9.8615053469999995E-3</v>
      </c>
      <c r="F36" s="182">
        <v>7.2932202280000004E-3</v>
      </c>
      <c r="G36" s="181" t="s">
        <v>115</v>
      </c>
    </row>
    <row r="37" spans="1:7">
      <c r="A37" s="148" t="s">
        <v>101</v>
      </c>
      <c r="B37" s="180">
        <v>2696.4479999999999</v>
      </c>
      <c r="C37" s="182">
        <v>7.7406553432000008E-2</v>
      </c>
      <c r="D37" s="165"/>
      <c r="E37" s="182">
        <v>1.3537645746999999E-2</v>
      </c>
      <c r="F37" s="182">
        <v>1.0011963522000001E-2</v>
      </c>
      <c r="G37" s="181" t="s">
        <v>116</v>
      </c>
    </row>
    <row r="38" spans="1:7">
      <c r="A38" s="148" t="s">
        <v>102</v>
      </c>
      <c r="B38" s="180">
        <v>3427.7899000000002</v>
      </c>
      <c r="C38" s="182">
        <v>9.8401082478000002E-2</v>
      </c>
      <c r="D38" s="165"/>
      <c r="E38" s="182">
        <v>1.7209382626000001E-2</v>
      </c>
      <c r="F38" s="182">
        <v>1.2727450127E-2</v>
      </c>
      <c r="G38" s="181" t="s">
        <v>117</v>
      </c>
    </row>
    <row r="39" spans="1:7">
      <c r="A39" s="148" t="s">
        <v>103</v>
      </c>
      <c r="B39" s="180">
        <v>7150.3231999999998</v>
      </c>
      <c r="C39" s="182">
        <v>0.20526332227899999</v>
      </c>
      <c r="D39" s="165"/>
      <c r="E39" s="182">
        <v>3.5898538544999997E-2</v>
      </c>
      <c r="F39" s="182">
        <v>2.6549288192999999E-2</v>
      </c>
      <c r="G39" s="181" t="s">
        <v>118</v>
      </c>
    </row>
    <row r="40" spans="1:7">
      <c r="A40" s="170" t="s">
        <v>104</v>
      </c>
      <c r="B40" s="171">
        <v>10665.0836</v>
      </c>
      <c r="C40" s="174">
        <v>0.306161054667</v>
      </c>
      <c r="D40" s="184"/>
      <c r="E40" s="174">
        <v>5.3544560711999999E-2</v>
      </c>
      <c r="F40" s="174">
        <v>3.9599661466999996E-2</v>
      </c>
      <c r="G40" s="172" t="s">
        <v>119</v>
      </c>
    </row>
    <row r="41" spans="1:7">
      <c r="A41" s="176" t="s">
        <v>295</v>
      </c>
      <c r="B41" s="177">
        <v>34834.879999999997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341.64210000000003</v>
      </c>
      <c r="C43" s="173">
        <v>1.6341234289999999E-2</v>
      </c>
      <c r="D43" s="173">
        <v>2.787140655E-3</v>
      </c>
      <c r="E43" s="173">
        <v>1.715230452E-3</v>
      </c>
      <c r="F43" s="173">
        <v>1.2685237180000001E-3</v>
      </c>
      <c r="G43" s="169" t="s">
        <v>124</v>
      </c>
    </row>
    <row r="44" spans="1:7">
      <c r="A44" s="148" t="s">
        <v>121</v>
      </c>
      <c r="B44" s="180">
        <v>2151.2175999999999</v>
      </c>
      <c r="C44" s="182">
        <v>0.10289583986</v>
      </c>
      <c r="D44" s="182">
        <v>1.7549786843000001E-2</v>
      </c>
      <c r="E44" s="182">
        <v>1.0800290528E-2</v>
      </c>
      <c r="F44" s="182">
        <v>7.9875125120000001E-3</v>
      </c>
      <c r="G44" s="181" t="s">
        <v>125</v>
      </c>
    </row>
    <row r="45" spans="1:7">
      <c r="A45" s="148" t="s">
        <v>122</v>
      </c>
      <c r="B45" s="180">
        <v>3468.797</v>
      </c>
      <c r="C45" s="182">
        <v>0.16591756251000001</v>
      </c>
      <c r="D45" s="182">
        <v>2.8298693702999998E-2</v>
      </c>
      <c r="E45" s="182">
        <v>1.7415260727E-2</v>
      </c>
      <c r="F45" s="182">
        <v>1.2879710282000001E-2</v>
      </c>
      <c r="G45" s="181" t="s">
        <v>126</v>
      </c>
    </row>
    <row r="46" spans="1:7">
      <c r="A46" s="170" t="s">
        <v>123</v>
      </c>
      <c r="B46" s="171">
        <v>14945.0903</v>
      </c>
      <c r="C46" s="174">
        <v>0.71484521984500005</v>
      </c>
      <c r="D46" s="174">
        <v>0.121923114199</v>
      </c>
      <c r="E46" s="174">
        <v>7.5032538415000002E-2</v>
      </c>
      <c r="F46" s="174">
        <v>5.5491409037999997E-2</v>
      </c>
      <c r="G46" s="172" t="s">
        <v>127</v>
      </c>
    </row>
    <row r="47" spans="1:7">
      <c r="A47" s="176" t="s">
        <v>296</v>
      </c>
      <c r="B47" s="177">
        <v>20906.75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8.304583217799999E-2</v>
      </c>
      <c r="D49" s="173">
        <v>8.0650898110000008E-3</v>
      </c>
      <c r="E49" s="173">
        <v>4.9633259870000002E-3</v>
      </c>
      <c r="F49" s="173">
        <v>3.6707001830000004E-3</v>
      </c>
      <c r="G49" s="169" t="s">
        <v>131</v>
      </c>
    </row>
    <row r="50" spans="1:7">
      <c r="A50" s="148" t="s">
        <v>129</v>
      </c>
      <c r="B50" s="180">
        <v>3134.7006000000001</v>
      </c>
      <c r="C50" s="182">
        <v>0.26332506741299999</v>
      </c>
      <c r="D50" s="182">
        <v>2.5573111406999999E-2</v>
      </c>
      <c r="E50" s="182">
        <v>1.5737913821E-2</v>
      </c>
      <c r="F50" s="182">
        <v>1.1639203893000001E-2</v>
      </c>
      <c r="G50" s="181" t="s">
        <v>132</v>
      </c>
    </row>
    <row r="51" spans="1:7">
      <c r="A51" s="170" t="s">
        <v>130</v>
      </c>
      <c r="B51" s="171">
        <v>7781</v>
      </c>
      <c r="C51" s="174">
        <v>0.65362936081900003</v>
      </c>
      <c r="D51" s="174">
        <v>6.3477953798999995E-2</v>
      </c>
      <c r="E51" s="174">
        <v>3.9064881488999996E-2</v>
      </c>
      <c r="F51" s="174">
        <v>2.8891003336999999E-2</v>
      </c>
      <c r="G51" s="172" t="s">
        <v>133</v>
      </c>
    </row>
    <row r="52" spans="1:7">
      <c r="A52" s="176" t="s">
        <v>297</v>
      </c>
      <c r="B52" s="177">
        <v>11904.3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548.87130000000002</v>
      </c>
      <c r="C54" s="173">
        <v>0.21708847341900001</v>
      </c>
      <c r="D54" s="173">
        <v>4.4777312709999998E-3</v>
      </c>
      <c r="E54" s="173">
        <v>2.7556345310000003E-3</v>
      </c>
      <c r="F54" s="173">
        <v>2.0379697420000002E-3</v>
      </c>
      <c r="G54" s="169" t="s">
        <v>136</v>
      </c>
    </row>
    <row r="55" spans="1:7">
      <c r="A55" s="170" t="s">
        <v>135</v>
      </c>
      <c r="B55" s="171">
        <v>1979.4627</v>
      </c>
      <c r="C55" s="174">
        <v>0.78291310865300001</v>
      </c>
      <c r="D55" s="174">
        <v>1.6148598100000001E-2</v>
      </c>
      <c r="E55" s="174">
        <v>9.9379868639999994E-3</v>
      </c>
      <c r="F55" s="174">
        <v>7.3497832500000002E-3</v>
      </c>
      <c r="G55" s="172" t="s">
        <v>137</v>
      </c>
    </row>
    <row r="56" spans="1:7">
      <c r="A56" s="176" t="s">
        <v>298</v>
      </c>
      <c r="B56" s="177">
        <v>2528.33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344.74630000000002</v>
      </c>
      <c r="C58" s="173">
        <v>7.6709175539999997E-3</v>
      </c>
      <c r="D58" s="173">
        <v>2.8124649410000003E-3</v>
      </c>
      <c r="E58" s="173">
        <v>1.7308152360000001E-3</v>
      </c>
      <c r="F58" s="173">
        <v>1.280049673E-3</v>
      </c>
      <c r="G58" s="169" t="s">
        <v>150</v>
      </c>
    </row>
    <row r="59" spans="1:7">
      <c r="A59" s="148" t="s">
        <v>139</v>
      </c>
      <c r="B59" s="180">
        <v>395.72039999999998</v>
      </c>
      <c r="C59" s="182">
        <v>8.8051374670000005E-3</v>
      </c>
      <c r="D59" s="182">
        <v>3.22831529E-3</v>
      </c>
      <c r="E59" s="182">
        <v>1.986733136E-3</v>
      </c>
      <c r="F59" s="182">
        <v>1.4693174910000001E-3</v>
      </c>
      <c r="G59" s="181" t="s">
        <v>151</v>
      </c>
    </row>
    <row r="60" spans="1:7">
      <c r="A60" s="148" t="s">
        <v>140</v>
      </c>
      <c r="B60" s="180">
        <v>1008.341</v>
      </c>
      <c r="C60" s="182">
        <v>2.2436500920000001E-2</v>
      </c>
      <c r="D60" s="182">
        <v>8.2261179039999997E-3</v>
      </c>
      <c r="E60" s="182">
        <v>5.0624240669999996E-3</v>
      </c>
      <c r="F60" s="182">
        <v>3.7439896150000002E-3</v>
      </c>
      <c r="G60" s="181" t="s">
        <v>152</v>
      </c>
    </row>
    <row r="61" spans="1:7">
      <c r="A61" s="148" t="s">
        <v>141</v>
      </c>
      <c r="B61" s="180">
        <v>1128.7534000000001</v>
      </c>
      <c r="C61" s="182">
        <v>2.5115785927999998E-2</v>
      </c>
      <c r="D61" s="182">
        <v>9.208450864E-3</v>
      </c>
      <c r="E61" s="182">
        <v>5.6669602620000002E-3</v>
      </c>
      <c r="F61" s="182">
        <v>4.1910831829999997E-3</v>
      </c>
      <c r="G61" s="181" t="s">
        <v>153</v>
      </c>
    </row>
    <row r="62" spans="1:7">
      <c r="A62" s="148" t="s">
        <v>142</v>
      </c>
      <c r="B62" s="180">
        <v>1285.3144</v>
      </c>
      <c r="C62" s="182">
        <v>2.8599410039E-2</v>
      </c>
      <c r="D62" s="182">
        <v>1.0485686685999999E-2</v>
      </c>
      <c r="E62" s="182">
        <v>6.4529822270000007E-3</v>
      </c>
      <c r="F62" s="182">
        <v>4.7723972009999999E-3</v>
      </c>
      <c r="G62" s="181" t="s">
        <v>154</v>
      </c>
    </row>
    <row r="63" spans="1:7">
      <c r="A63" s="148" t="s">
        <v>143</v>
      </c>
      <c r="B63" s="180">
        <v>1855.2195999999999</v>
      </c>
      <c r="C63" s="182">
        <v>4.1280317137999997E-2</v>
      </c>
      <c r="D63" s="182">
        <v>1.5135014015999999E-2</v>
      </c>
      <c r="E63" s="182">
        <v>9.314218455999999E-3</v>
      </c>
      <c r="F63" s="182">
        <v>6.8884662200000002E-3</v>
      </c>
      <c r="G63" s="181" t="s">
        <v>155</v>
      </c>
    </row>
    <row r="64" spans="1:7">
      <c r="A64" s="148" t="s">
        <v>144</v>
      </c>
      <c r="B64" s="180">
        <v>2126.9555</v>
      </c>
      <c r="C64" s="182">
        <v>4.7326687135999995E-2</v>
      </c>
      <c r="D64" s="182">
        <v>1.7351854898000001E-2</v>
      </c>
      <c r="E64" s="182">
        <v>1.0678481498000001E-2</v>
      </c>
      <c r="F64" s="182">
        <v>7.8974268659999999E-3</v>
      </c>
      <c r="G64" s="181" t="s">
        <v>156</v>
      </c>
    </row>
    <row r="65" spans="1:7">
      <c r="A65" s="148" t="s">
        <v>145</v>
      </c>
      <c r="B65" s="180">
        <v>2127.7570999999998</v>
      </c>
      <c r="C65" s="182">
        <v>4.7344523462E-2</v>
      </c>
      <c r="D65" s="182">
        <v>1.7358394408000001E-2</v>
      </c>
      <c r="E65" s="182">
        <v>1.0682505969E-2</v>
      </c>
      <c r="F65" s="182">
        <v>7.9004032230000007E-3</v>
      </c>
      <c r="G65" s="181" t="s">
        <v>157</v>
      </c>
    </row>
    <row r="66" spans="1:7">
      <c r="A66" s="148" t="s">
        <v>146</v>
      </c>
      <c r="B66" s="180">
        <v>5083.6526999999996</v>
      </c>
      <c r="C66" s="182">
        <v>0.113115878936</v>
      </c>
      <c r="D66" s="182">
        <v>4.1472801852999994E-2</v>
      </c>
      <c r="E66" s="182">
        <v>2.5522720762999999E-2</v>
      </c>
      <c r="F66" s="182">
        <v>1.8875700695999999E-2</v>
      </c>
      <c r="G66" s="181" t="s">
        <v>158</v>
      </c>
    </row>
    <row r="67" spans="1:7">
      <c r="A67" s="148" t="s">
        <v>147</v>
      </c>
      <c r="B67" s="180">
        <v>5369.0888000000004</v>
      </c>
      <c r="C67" s="182">
        <v>0.119467090799</v>
      </c>
      <c r="D67" s="182">
        <v>4.3801409945999993E-2</v>
      </c>
      <c r="E67" s="182">
        <v>2.6955766311999998E-2</v>
      </c>
      <c r="F67" s="182">
        <v>1.9935530451000001E-2</v>
      </c>
      <c r="G67" s="181" t="s">
        <v>159</v>
      </c>
    </row>
    <row r="68" spans="1:7">
      <c r="A68" s="148" t="s">
        <v>148</v>
      </c>
      <c r="B68" s="180">
        <v>10608.126099999999</v>
      </c>
      <c r="C68" s="182">
        <v>0.23604041788100003</v>
      </c>
      <c r="D68" s="182">
        <v>8.6541850465E-2</v>
      </c>
      <c r="E68" s="182">
        <v>5.3258602868E-2</v>
      </c>
      <c r="F68" s="182">
        <v>3.9388177168999998E-2</v>
      </c>
      <c r="G68" s="181" t="s">
        <v>160</v>
      </c>
    </row>
    <row r="69" spans="1:7">
      <c r="A69" s="170" t="s">
        <v>149</v>
      </c>
      <c r="B69" s="171">
        <v>13608.311400000001</v>
      </c>
      <c r="C69" s="174">
        <v>0.30279725931099999</v>
      </c>
      <c r="D69" s="174">
        <v>0.11101757644599999</v>
      </c>
      <c r="E69" s="174">
        <v>6.8321176211999998E-2</v>
      </c>
      <c r="F69" s="174">
        <v>5.0527923153999996E-2</v>
      </c>
      <c r="G69" s="172" t="s">
        <v>161</v>
      </c>
    </row>
    <row r="70" spans="1:7">
      <c r="A70" s="176" t="s">
        <v>299</v>
      </c>
      <c r="B70" s="177">
        <v>44941.99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290.69229999999999</v>
      </c>
      <c r="C72" s="183"/>
      <c r="D72" s="183"/>
      <c r="E72" s="183"/>
      <c r="F72" s="173">
        <v>1.0793461259999998E-3</v>
      </c>
      <c r="G72" s="169" t="s">
        <v>187</v>
      </c>
    </row>
    <row r="73" spans="1:7">
      <c r="A73" s="148" t="s">
        <v>163</v>
      </c>
      <c r="B73" s="180">
        <v>396.28629999999998</v>
      </c>
      <c r="C73" s="165"/>
      <c r="D73" s="165"/>
      <c r="E73" s="165"/>
      <c r="F73" s="182">
        <v>1.471418689E-3</v>
      </c>
      <c r="G73" s="181" t="s">
        <v>188</v>
      </c>
    </row>
    <row r="74" spans="1:7">
      <c r="A74" s="148" t="s">
        <v>164</v>
      </c>
      <c r="B74" s="180">
        <v>400.06209999999999</v>
      </c>
      <c r="C74" s="165"/>
      <c r="D74" s="165"/>
      <c r="E74" s="165"/>
      <c r="F74" s="182">
        <v>1.4854383069999998E-3</v>
      </c>
      <c r="G74" s="181" t="s">
        <v>189</v>
      </c>
    </row>
    <row r="75" spans="1:7">
      <c r="A75" s="148" t="s">
        <v>165</v>
      </c>
      <c r="B75" s="180">
        <v>459.47879999999998</v>
      </c>
      <c r="C75" s="165"/>
      <c r="D75" s="165"/>
      <c r="E75" s="165"/>
      <c r="F75" s="182">
        <v>1.7060536619999999E-3</v>
      </c>
      <c r="G75" s="181" t="s">
        <v>190</v>
      </c>
    </row>
    <row r="76" spans="1:7">
      <c r="A76" s="148" t="s">
        <v>166</v>
      </c>
      <c r="B76" s="180">
        <v>723.66849999999999</v>
      </c>
      <c r="C76" s="165"/>
      <c r="D76" s="165"/>
      <c r="E76" s="165"/>
      <c r="F76" s="182">
        <v>2.6869951230000001E-3</v>
      </c>
      <c r="G76" s="181" t="s">
        <v>191</v>
      </c>
    </row>
    <row r="77" spans="1:7">
      <c r="A77" s="148" t="s">
        <v>167</v>
      </c>
      <c r="B77" s="180">
        <v>794.05439999999999</v>
      </c>
      <c r="C77" s="165"/>
      <c r="D77" s="165"/>
      <c r="E77" s="165"/>
      <c r="F77" s="182">
        <v>2.9483393289999999E-3</v>
      </c>
      <c r="G77" s="181" t="s">
        <v>192</v>
      </c>
    </row>
    <row r="78" spans="1:7">
      <c r="A78" s="148" t="s">
        <v>168</v>
      </c>
      <c r="B78" s="180">
        <v>822.57259999999997</v>
      </c>
      <c r="C78" s="165"/>
      <c r="D78" s="165"/>
      <c r="E78" s="165"/>
      <c r="F78" s="182">
        <v>3.0542279570000001E-3</v>
      </c>
      <c r="G78" s="181" t="s">
        <v>193</v>
      </c>
    </row>
    <row r="79" spans="1:7">
      <c r="A79" s="148" t="s">
        <v>169</v>
      </c>
      <c r="B79" s="180">
        <v>1340.9853000000001</v>
      </c>
      <c r="C79" s="165"/>
      <c r="D79" s="165"/>
      <c r="E79" s="165"/>
      <c r="F79" s="182">
        <v>4.9791043280000002E-3</v>
      </c>
      <c r="G79" s="181" t="s">
        <v>194</v>
      </c>
    </row>
    <row r="80" spans="1:7">
      <c r="A80" s="148" t="s">
        <v>170</v>
      </c>
      <c r="B80" s="180">
        <v>1342.1572000000001</v>
      </c>
      <c r="C80" s="165"/>
      <c r="D80" s="165"/>
      <c r="E80" s="165"/>
      <c r="F80" s="182">
        <v>4.9834556150000001E-3</v>
      </c>
      <c r="G80" s="181" t="s">
        <v>195</v>
      </c>
    </row>
    <row r="81" spans="1:7">
      <c r="A81" s="148" t="s">
        <v>171</v>
      </c>
      <c r="B81" s="180">
        <v>1444.9657999999999</v>
      </c>
      <c r="C81" s="165"/>
      <c r="D81" s="165"/>
      <c r="E81" s="165"/>
      <c r="F81" s="182">
        <v>5.3651859339999995E-3</v>
      </c>
      <c r="G81" s="181" t="s">
        <v>196</v>
      </c>
    </row>
    <row r="82" spans="1:7">
      <c r="A82" s="148" t="s">
        <v>172</v>
      </c>
      <c r="B82" s="180">
        <v>1450.1003000000001</v>
      </c>
      <c r="C82" s="165"/>
      <c r="D82" s="165"/>
      <c r="E82" s="165"/>
      <c r="F82" s="182">
        <v>5.3842504309999997E-3</v>
      </c>
      <c r="G82" s="181" t="s">
        <v>197</v>
      </c>
    </row>
    <row r="83" spans="1:7">
      <c r="A83" s="148" t="s">
        <v>173</v>
      </c>
      <c r="B83" s="180">
        <v>1700.0907999999999</v>
      </c>
      <c r="C83" s="165"/>
      <c r="D83" s="165"/>
      <c r="E83" s="165"/>
      <c r="F83" s="182">
        <v>6.3124699879999998E-3</v>
      </c>
      <c r="G83" s="181" t="s">
        <v>198</v>
      </c>
    </row>
    <row r="84" spans="1:7">
      <c r="A84" s="148" t="s">
        <v>174</v>
      </c>
      <c r="B84" s="180">
        <v>1898.527</v>
      </c>
      <c r="C84" s="165"/>
      <c r="D84" s="165"/>
      <c r="E84" s="165"/>
      <c r="F84" s="182">
        <v>7.0492674320000006E-3</v>
      </c>
      <c r="G84" s="181" t="s">
        <v>199</v>
      </c>
    </row>
    <row r="85" spans="1:7">
      <c r="A85" s="148" t="s">
        <v>175</v>
      </c>
      <c r="B85" s="180">
        <v>1992.3891000000001</v>
      </c>
      <c r="C85" s="165"/>
      <c r="D85" s="165"/>
      <c r="E85" s="165"/>
      <c r="F85" s="182">
        <v>7.3977792229999997E-3</v>
      </c>
      <c r="G85" s="181" t="s">
        <v>200</v>
      </c>
    </row>
    <row r="86" spans="1:7">
      <c r="A86" s="148" t="s">
        <v>176</v>
      </c>
      <c r="B86" s="180">
        <v>2349.4155999999998</v>
      </c>
      <c r="C86" s="165"/>
      <c r="D86" s="165"/>
      <c r="E86" s="165"/>
      <c r="F86" s="182">
        <v>8.7234255159999996E-3</v>
      </c>
      <c r="G86" s="181" t="s">
        <v>201</v>
      </c>
    </row>
    <row r="87" spans="1:7">
      <c r="A87" s="148" t="s">
        <v>177</v>
      </c>
      <c r="B87" s="180">
        <v>2359.5677999999998</v>
      </c>
      <c r="C87" s="165"/>
      <c r="D87" s="165"/>
      <c r="E87" s="165"/>
      <c r="F87" s="182">
        <v>8.7611208310000004E-3</v>
      </c>
      <c r="G87" s="181" t="s">
        <v>202</v>
      </c>
    </row>
    <row r="88" spans="1:7">
      <c r="A88" s="148" t="s">
        <v>178</v>
      </c>
      <c r="B88" s="180">
        <v>2818.4492</v>
      </c>
      <c r="C88" s="165"/>
      <c r="D88" s="165"/>
      <c r="E88" s="165"/>
      <c r="F88" s="182">
        <v>1.0464956334999999E-2</v>
      </c>
      <c r="G88" s="181" t="s">
        <v>203</v>
      </c>
    </row>
    <row r="89" spans="1:7">
      <c r="A89" s="148" t="s">
        <v>179</v>
      </c>
      <c r="B89" s="180">
        <v>2910.6916000000001</v>
      </c>
      <c r="C89" s="165"/>
      <c r="D89" s="165"/>
      <c r="E89" s="165"/>
      <c r="F89" s="182">
        <v>1.0807454148E-2</v>
      </c>
      <c r="G89" s="181" t="s">
        <v>204</v>
      </c>
    </row>
    <row r="90" spans="1:7">
      <c r="A90" s="148" t="s">
        <v>180</v>
      </c>
      <c r="B90" s="180">
        <v>3203.9225999999999</v>
      </c>
      <c r="C90" s="165"/>
      <c r="D90" s="165"/>
      <c r="E90" s="165"/>
      <c r="F90" s="182">
        <v>1.1896226516999999E-2</v>
      </c>
      <c r="G90" s="181" t="s">
        <v>205</v>
      </c>
    </row>
    <row r="91" spans="1:7">
      <c r="A91" s="148" t="s">
        <v>181</v>
      </c>
      <c r="B91" s="180">
        <v>4811.2790000000005</v>
      </c>
      <c r="C91" s="165"/>
      <c r="D91" s="165"/>
      <c r="E91" s="165"/>
      <c r="F91" s="182">
        <v>1.7864371885999999E-2</v>
      </c>
      <c r="G91" s="181" t="s">
        <v>206</v>
      </c>
    </row>
    <row r="92" spans="1:7">
      <c r="A92" s="148" t="s">
        <v>182</v>
      </c>
      <c r="B92" s="180">
        <v>5045.7120000000004</v>
      </c>
      <c r="C92" s="165"/>
      <c r="D92" s="165"/>
      <c r="E92" s="165"/>
      <c r="F92" s="182">
        <v>1.8734826144000002E-2</v>
      </c>
      <c r="G92" s="181" t="s">
        <v>207</v>
      </c>
    </row>
    <row r="93" spans="1:7">
      <c r="A93" s="148" t="s">
        <v>183</v>
      </c>
      <c r="B93" s="180">
        <v>5112.4547000000002</v>
      </c>
      <c r="C93" s="165"/>
      <c r="D93" s="165"/>
      <c r="E93" s="165"/>
      <c r="F93" s="182">
        <v>1.8982643078999998E-2</v>
      </c>
      <c r="G93" s="181" t="s">
        <v>208</v>
      </c>
    </row>
    <row r="94" spans="1:7">
      <c r="A94" s="148" t="s">
        <v>184</v>
      </c>
      <c r="B94" s="180">
        <v>5525.7874000000002</v>
      </c>
      <c r="C94" s="165"/>
      <c r="D94" s="165"/>
      <c r="E94" s="165"/>
      <c r="F94" s="182">
        <v>2.0517355380000001E-2</v>
      </c>
      <c r="G94" s="181" t="s">
        <v>209</v>
      </c>
    </row>
    <row r="95" spans="1:7">
      <c r="A95" s="148" t="s">
        <v>185</v>
      </c>
      <c r="B95" s="180">
        <v>14860.661599999999</v>
      </c>
      <c r="C95" s="165"/>
      <c r="D95" s="165"/>
      <c r="E95" s="165"/>
      <c r="F95" s="182">
        <v>5.5177923644000003E-2</v>
      </c>
      <c r="G95" s="181" t="s">
        <v>210</v>
      </c>
    </row>
    <row r="96" spans="1:7">
      <c r="A96" s="170" t="s">
        <v>186</v>
      </c>
      <c r="B96" s="184"/>
      <c r="C96" s="184"/>
      <c r="D96" s="184"/>
      <c r="E96" s="184"/>
      <c r="F96" s="184"/>
      <c r="G96" s="172" t="s">
        <v>211</v>
      </c>
    </row>
    <row r="97" spans="1:7">
      <c r="A97" s="176" t="s">
        <v>300</v>
      </c>
      <c r="B97" s="179"/>
      <c r="C97" s="179"/>
      <c r="D97" s="179"/>
      <c r="E97" s="179"/>
      <c r="F97" s="179"/>
      <c r="G97" s="166"/>
    </row>
    <row r="99" spans="1:7">
      <c r="A99" s="185" t="s">
        <v>212</v>
      </c>
      <c r="B99" s="186">
        <v>1166.462</v>
      </c>
      <c r="C99" s="188">
        <v>1.0000017145889999</v>
      </c>
      <c r="D99" s="188">
        <v>9.5160803169999988E-3</v>
      </c>
      <c r="E99" s="188">
        <v>5.8562780869999996E-3</v>
      </c>
      <c r="F99" s="188">
        <v>4.3310959430000002E-3</v>
      </c>
      <c r="G99" s="187" t="s">
        <v>213</v>
      </c>
    </row>
    <row r="100" spans="1:7">
      <c r="A100" s="176" t="s">
        <v>301</v>
      </c>
      <c r="B100" s="177">
        <v>1166.46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566.39760000000001</v>
      </c>
      <c r="C102" s="188">
        <v>0.99999576271199997</v>
      </c>
      <c r="D102" s="188">
        <v>4.620712079E-3</v>
      </c>
      <c r="E102" s="189"/>
      <c r="F102" s="188">
        <v>2.1030452319999999E-3</v>
      </c>
      <c r="G102" s="187" t="s">
        <v>215</v>
      </c>
    </row>
    <row r="103" spans="1:7">
      <c r="A103" s="176" t="s">
        <v>302</v>
      </c>
      <c r="B103" s="177">
        <v>566.4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403.85140000000001</v>
      </c>
      <c r="C105" s="188">
        <v>1.0000034666339999</v>
      </c>
      <c r="D105" s="188">
        <v>3.2946485679999997E-3</v>
      </c>
      <c r="E105" s="188">
        <v>2.0275552089999999E-3</v>
      </c>
      <c r="F105" s="188">
        <v>1.4995080510000001E-3</v>
      </c>
      <c r="G105" s="187" t="s">
        <v>217</v>
      </c>
    </row>
    <row r="106" spans="1:7">
      <c r="A106" s="176" t="s">
        <v>303</v>
      </c>
      <c r="B106" s="177">
        <v>403.85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1409.5029999999999</v>
      </c>
      <c r="C108" s="173">
        <v>0.34001534227000002</v>
      </c>
      <c r="D108" s="173">
        <v>1.1498826154999999E-2</v>
      </c>
      <c r="E108" s="173">
        <v>7.0764770149999998E-3</v>
      </c>
      <c r="F108" s="173">
        <v>5.2335118719999997E-3</v>
      </c>
      <c r="G108" s="169" t="s">
        <v>220</v>
      </c>
    </row>
    <row r="109" spans="1:7">
      <c r="A109" s="170" t="s">
        <v>219</v>
      </c>
      <c r="B109" s="171">
        <v>2735.9059999999999</v>
      </c>
      <c r="C109" s="174">
        <v>0.65998441649899997</v>
      </c>
      <c r="D109" s="174">
        <v>2.2319716574E-2</v>
      </c>
      <c r="E109" s="174">
        <v>1.3735746518000001E-2</v>
      </c>
      <c r="F109" s="174">
        <v>1.0158471838E-2</v>
      </c>
      <c r="G109" s="172" t="s">
        <v>221</v>
      </c>
    </row>
    <row r="110" spans="1:7">
      <c r="A110" s="176" t="s">
        <v>304</v>
      </c>
      <c r="B110" s="177">
        <v>4145.41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334.97980000000001</v>
      </c>
      <c r="C112" s="173">
        <v>2.2808998862999998E-2</v>
      </c>
      <c r="D112" s="173">
        <v>2.7327891360000001E-3</v>
      </c>
      <c r="E112" s="173">
        <v>1.6817820569999999E-3</v>
      </c>
      <c r="F112" s="173">
        <v>1.2437864700000001E-3</v>
      </c>
      <c r="G112" s="169" t="s">
        <v>227</v>
      </c>
    </row>
    <row r="113" spans="1:7">
      <c r="A113" s="148" t="s">
        <v>223</v>
      </c>
      <c r="B113" s="180">
        <v>846.01729999999998</v>
      </c>
      <c r="C113" s="182">
        <v>5.7605884396E-2</v>
      </c>
      <c r="D113" s="182">
        <v>6.9018695649999996E-3</v>
      </c>
      <c r="E113" s="182">
        <v>4.2474701919999998E-3</v>
      </c>
      <c r="F113" s="182">
        <v>3.1412785809999998E-3</v>
      </c>
      <c r="G113" s="181" t="s">
        <v>228</v>
      </c>
    </row>
    <row r="114" spans="1:7">
      <c r="A114" s="148" t="s">
        <v>224</v>
      </c>
      <c r="B114" s="180">
        <v>1504.2849000000001</v>
      </c>
      <c r="C114" s="182">
        <v>0.10242776601299999</v>
      </c>
      <c r="D114" s="182">
        <v>1.2272063666E-2</v>
      </c>
      <c r="E114" s="182">
        <v>7.5523340630000001E-3</v>
      </c>
      <c r="F114" s="182">
        <v>5.5854388980000006E-3</v>
      </c>
      <c r="G114" s="181" t="s">
        <v>229</v>
      </c>
    </row>
    <row r="115" spans="1:7">
      <c r="A115" s="148" t="s">
        <v>225</v>
      </c>
      <c r="B115" s="180">
        <v>5520.7691000000004</v>
      </c>
      <c r="C115" s="182">
        <v>0.37591286436999999</v>
      </c>
      <c r="D115" s="165"/>
      <c r="E115" s="165"/>
      <c r="F115" s="182">
        <v>2.0498722335E-2</v>
      </c>
      <c r="G115" s="181" t="s">
        <v>230</v>
      </c>
    </row>
    <row r="116" spans="1:7">
      <c r="A116" s="170" t="s">
        <v>226</v>
      </c>
      <c r="B116" s="171">
        <v>6480.2493000000004</v>
      </c>
      <c r="C116" s="174">
        <v>0.44124451359399997</v>
      </c>
      <c r="D116" s="174">
        <v>5.2866336675E-2</v>
      </c>
      <c r="E116" s="174">
        <v>3.2534400580999996E-2</v>
      </c>
      <c r="F116" s="174">
        <v>2.4061290855999999E-2</v>
      </c>
      <c r="G116" s="172" t="s">
        <v>231</v>
      </c>
    </row>
    <row r="117" spans="1:7">
      <c r="A117" s="176" t="s">
        <v>305</v>
      </c>
      <c r="B117" s="177">
        <v>14686.3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1683.453</v>
      </c>
      <c r="C119" s="188">
        <v>1.000001782055</v>
      </c>
      <c r="D119" s="189"/>
      <c r="E119" s="188">
        <v>8.4518560520000004E-3</v>
      </c>
      <c r="F119" s="188">
        <v>6.250693515E-3</v>
      </c>
      <c r="G119" s="187" t="s">
        <v>233</v>
      </c>
    </row>
    <row r="120" spans="1:7">
      <c r="A120" s="176" t="s">
        <v>306</v>
      </c>
      <c r="B120" s="177">
        <v>1683.45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315.45949999999999</v>
      </c>
      <c r="C122" s="173">
        <v>0.38870755088999998</v>
      </c>
      <c r="D122" s="183"/>
      <c r="E122" s="173">
        <v>1.5837794599999999E-3</v>
      </c>
      <c r="F122" s="173">
        <v>1.1713072180000001E-3</v>
      </c>
      <c r="G122" s="169" t="s">
        <v>236</v>
      </c>
    </row>
    <row r="123" spans="1:7">
      <c r="A123" s="170" t="s">
        <v>235</v>
      </c>
      <c r="B123" s="171">
        <v>496.0976</v>
      </c>
      <c r="C123" s="174">
        <v>0.61128887574500002</v>
      </c>
      <c r="D123" s="184"/>
      <c r="E123" s="174">
        <v>2.4906816540000002E-3</v>
      </c>
      <c r="F123" s="174">
        <v>1.8420199740000001E-3</v>
      </c>
      <c r="G123" s="172" t="s">
        <v>237</v>
      </c>
    </row>
    <row r="124" spans="1:7">
      <c r="A124" s="176" t="s">
        <v>307</v>
      </c>
      <c r="B124" s="177">
        <v>811.56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245.4778</v>
      </c>
      <c r="C126" s="173">
        <v>6.1615944590000006E-3</v>
      </c>
      <c r="D126" s="183"/>
      <c r="E126" s="173">
        <v>1.232432999E-3</v>
      </c>
      <c r="F126" s="173">
        <v>9.1146381400000005E-4</v>
      </c>
      <c r="G126" s="169" t="s">
        <v>265</v>
      </c>
    </row>
    <row r="127" spans="1:7">
      <c r="A127" s="148" t="s">
        <v>239</v>
      </c>
      <c r="B127" s="180">
        <v>325.4083</v>
      </c>
      <c r="C127" s="182">
        <v>8.1678831160000003E-3</v>
      </c>
      <c r="D127" s="165"/>
      <c r="E127" s="182">
        <v>1.6337278850000001E-3</v>
      </c>
      <c r="F127" s="182">
        <v>1.208247305E-3</v>
      </c>
      <c r="G127" s="181" t="s">
        <v>266</v>
      </c>
    </row>
    <row r="128" spans="1:7">
      <c r="A128" s="148" t="s">
        <v>240</v>
      </c>
      <c r="B128" s="180">
        <v>351.1198</v>
      </c>
      <c r="C128" s="182">
        <v>8.8132524160000007E-3</v>
      </c>
      <c r="D128" s="165"/>
      <c r="E128" s="182">
        <v>1.762813697E-3</v>
      </c>
      <c r="F128" s="182">
        <v>1.3037146010000001E-3</v>
      </c>
      <c r="G128" s="181" t="s">
        <v>267</v>
      </c>
    </row>
    <row r="129" spans="1:7">
      <c r="A129" s="148" t="s">
        <v>241</v>
      </c>
      <c r="B129" s="180">
        <v>382.2561</v>
      </c>
      <c r="C129" s="182">
        <v>9.5947864429999988E-3</v>
      </c>
      <c r="D129" s="165"/>
      <c r="E129" s="182">
        <v>1.9191349760000001E-3</v>
      </c>
      <c r="F129" s="182">
        <v>1.4193242850000002E-3</v>
      </c>
      <c r="G129" s="181" t="s">
        <v>268</v>
      </c>
    </row>
    <row r="130" spans="1:7">
      <c r="A130" s="148" t="s">
        <v>242</v>
      </c>
      <c r="B130" s="180">
        <v>387.86430000000001</v>
      </c>
      <c r="C130" s="182">
        <v>9.7355545860000007E-3</v>
      </c>
      <c r="D130" s="165"/>
      <c r="E130" s="182">
        <v>1.9472912110000001E-3</v>
      </c>
      <c r="F130" s="182">
        <v>1.44014764E-3</v>
      </c>
      <c r="G130" s="181" t="s">
        <v>269</v>
      </c>
    </row>
    <row r="131" spans="1:7">
      <c r="A131" s="148" t="s">
        <v>243</v>
      </c>
      <c r="B131" s="180">
        <v>390.07619999999997</v>
      </c>
      <c r="C131" s="182">
        <v>9.7910741919999995E-3</v>
      </c>
      <c r="D131" s="165"/>
      <c r="E131" s="182">
        <v>1.9583961600000001E-3</v>
      </c>
      <c r="F131" s="182">
        <v>1.448360467E-3</v>
      </c>
      <c r="G131" s="181" t="s">
        <v>270</v>
      </c>
    </row>
    <row r="132" spans="1:7">
      <c r="A132" s="148" t="s">
        <v>244</v>
      </c>
      <c r="B132" s="180">
        <v>445.61410000000001</v>
      </c>
      <c r="C132" s="182">
        <v>1.1185098486E-2</v>
      </c>
      <c r="D132" s="165"/>
      <c r="E132" s="182">
        <v>2.2372268349999998E-3</v>
      </c>
      <c r="F132" s="182">
        <v>1.6545737629999999E-3</v>
      </c>
      <c r="G132" s="181" t="s">
        <v>271</v>
      </c>
    </row>
    <row r="133" spans="1:7">
      <c r="A133" s="148" t="s">
        <v>245</v>
      </c>
      <c r="B133" s="180">
        <v>475.12580000000003</v>
      </c>
      <c r="C133" s="182">
        <v>1.192585438E-2</v>
      </c>
      <c r="D133" s="165"/>
      <c r="E133" s="182">
        <v>2.3853917320000003E-3</v>
      </c>
      <c r="F133" s="182">
        <v>1.7641512749999998E-3</v>
      </c>
      <c r="G133" s="181" t="s">
        <v>272</v>
      </c>
    </row>
    <row r="134" spans="1:7">
      <c r="A134" s="148" t="s">
        <v>246</v>
      </c>
      <c r="B134" s="180">
        <v>582.47239999999999</v>
      </c>
      <c r="C134" s="182">
        <v>1.4620298504E-2</v>
      </c>
      <c r="D134" s="165"/>
      <c r="E134" s="182">
        <v>2.9243304560000001E-3</v>
      </c>
      <c r="F134" s="182">
        <v>2.162731275E-3</v>
      </c>
      <c r="G134" s="181" t="s">
        <v>273</v>
      </c>
    </row>
    <row r="135" spans="1:7">
      <c r="A135" s="148" t="s">
        <v>247</v>
      </c>
      <c r="B135" s="180">
        <v>611.13760000000002</v>
      </c>
      <c r="C135" s="182">
        <v>1.5339806897E-2</v>
      </c>
      <c r="D135" s="165"/>
      <c r="E135" s="182">
        <v>3.0682454590000002E-3</v>
      </c>
      <c r="F135" s="182">
        <v>2.2691657170000002E-3</v>
      </c>
      <c r="G135" s="181" t="s">
        <v>274</v>
      </c>
    </row>
    <row r="136" spans="1:7">
      <c r="A136" s="148" t="s">
        <v>248</v>
      </c>
      <c r="B136" s="180">
        <v>669.89160000000004</v>
      </c>
      <c r="C136" s="182">
        <v>1.6814556634E-2</v>
      </c>
      <c r="D136" s="165"/>
      <c r="E136" s="182">
        <v>3.3632227170000001E-3</v>
      </c>
      <c r="F136" s="182">
        <v>2.4873204539999998E-3</v>
      </c>
      <c r="G136" s="181" t="s">
        <v>275</v>
      </c>
    </row>
    <row r="137" spans="1:7">
      <c r="A137" s="148" t="s">
        <v>249</v>
      </c>
      <c r="B137" s="180">
        <v>750.72050000000002</v>
      </c>
      <c r="C137" s="182">
        <v>1.8843395504E-2</v>
      </c>
      <c r="D137" s="165"/>
      <c r="E137" s="182">
        <v>3.769028064E-3</v>
      </c>
      <c r="F137" s="182">
        <v>2.7874397210000002E-3</v>
      </c>
      <c r="G137" s="181" t="s">
        <v>276</v>
      </c>
    </row>
    <row r="138" spans="1:7">
      <c r="A138" s="148" t="s">
        <v>250</v>
      </c>
      <c r="B138" s="180">
        <v>785.39149999999995</v>
      </c>
      <c r="C138" s="182">
        <v>1.9713651965000002E-2</v>
      </c>
      <c r="D138" s="165"/>
      <c r="E138" s="182">
        <v>3.9430954719999996E-3</v>
      </c>
      <c r="F138" s="182">
        <v>2.916173814E-3</v>
      </c>
      <c r="G138" s="181" t="s">
        <v>277</v>
      </c>
    </row>
    <row r="139" spans="1:7">
      <c r="A139" s="148" t="s">
        <v>251</v>
      </c>
      <c r="B139" s="180">
        <v>1003.6134</v>
      </c>
      <c r="C139" s="182">
        <v>2.5191112044E-2</v>
      </c>
      <c r="D139" s="165"/>
      <c r="E139" s="182">
        <v>5.0386889260000001E-3</v>
      </c>
      <c r="F139" s="182">
        <v>3.7264359450000003E-3</v>
      </c>
      <c r="G139" s="181" t="s">
        <v>278</v>
      </c>
    </row>
    <row r="140" spans="1:7">
      <c r="A140" s="148" t="s">
        <v>252</v>
      </c>
      <c r="B140" s="180">
        <v>1299.7135000000001</v>
      </c>
      <c r="C140" s="182">
        <v>3.26233472E-2</v>
      </c>
      <c r="D140" s="165"/>
      <c r="E140" s="182">
        <v>6.5252735960000001E-3</v>
      </c>
      <c r="F140" s="182">
        <v>4.8258613369999998E-3</v>
      </c>
      <c r="G140" s="181" t="s">
        <v>279</v>
      </c>
    </row>
    <row r="141" spans="1:7">
      <c r="A141" s="148" t="s">
        <v>253</v>
      </c>
      <c r="B141" s="180">
        <v>1316.4884999999999</v>
      </c>
      <c r="C141" s="182">
        <v>3.3044406648999998E-2</v>
      </c>
      <c r="D141" s="165"/>
      <c r="E141" s="182">
        <v>6.6094932829999994E-3</v>
      </c>
      <c r="F141" s="182">
        <v>4.8881472359999997E-3</v>
      </c>
      <c r="G141" s="181" t="s">
        <v>280</v>
      </c>
    </row>
    <row r="142" spans="1:7">
      <c r="A142" s="148" t="s">
        <v>254</v>
      </c>
      <c r="B142" s="180">
        <v>1402.9549</v>
      </c>
      <c r="C142" s="182">
        <v>3.5214749104E-2</v>
      </c>
      <c r="D142" s="165"/>
      <c r="E142" s="182">
        <v>7.0436019670000009E-3</v>
      </c>
      <c r="F142" s="182">
        <v>5.20919865E-3</v>
      </c>
      <c r="G142" s="181" t="s">
        <v>281</v>
      </c>
    </row>
    <row r="143" spans="1:7">
      <c r="A143" s="148" t="s">
        <v>255</v>
      </c>
      <c r="B143" s="180">
        <v>1573.1799000000001</v>
      </c>
      <c r="C143" s="182">
        <v>3.9487467111999998E-2</v>
      </c>
      <c r="D143" s="165"/>
      <c r="E143" s="182">
        <v>7.8982246950000008E-3</v>
      </c>
      <c r="F143" s="182">
        <v>5.8412473639999993E-3</v>
      </c>
      <c r="G143" s="181" t="s">
        <v>282</v>
      </c>
    </row>
    <row r="144" spans="1:7">
      <c r="A144" s="148" t="s">
        <v>256</v>
      </c>
      <c r="B144" s="180">
        <v>1776.6075000000001</v>
      </c>
      <c r="C144" s="182">
        <v>4.4593584133000005E-2</v>
      </c>
      <c r="D144" s="165"/>
      <c r="E144" s="182">
        <v>8.9195426599999999E-3</v>
      </c>
      <c r="F144" s="182">
        <v>6.5965779729999993E-3</v>
      </c>
      <c r="G144" s="181" t="s">
        <v>283</v>
      </c>
    </row>
    <row r="145" spans="1:7">
      <c r="A145" s="148" t="s">
        <v>257</v>
      </c>
      <c r="B145" s="180">
        <v>1915.6288</v>
      </c>
      <c r="C145" s="182">
        <v>4.8083076347000001E-2</v>
      </c>
      <c r="D145" s="165"/>
      <c r="E145" s="182">
        <v>9.6175057249999994E-3</v>
      </c>
      <c r="F145" s="182">
        <v>7.112766746E-3</v>
      </c>
      <c r="G145" s="181" t="s">
        <v>284</v>
      </c>
    </row>
    <row r="146" spans="1:7">
      <c r="A146" s="148" t="s">
        <v>258</v>
      </c>
      <c r="B146" s="180">
        <v>1925.0085999999999</v>
      </c>
      <c r="C146" s="182">
        <v>4.8318513212000001E-2</v>
      </c>
      <c r="D146" s="165"/>
      <c r="E146" s="182">
        <v>9.6645974580000012E-3</v>
      </c>
      <c r="F146" s="182">
        <v>7.1475941250000001E-3</v>
      </c>
      <c r="G146" s="181" t="s">
        <v>285</v>
      </c>
    </row>
    <row r="147" spans="1:7">
      <c r="A147" s="148" t="s">
        <v>259</v>
      </c>
      <c r="B147" s="180">
        <v>1926.5512000000001</v>
      </c>
      <c r="C147" s="182">
        <v>4.8357233111E-2</v>
      </c>
      <c r="D147" s="165"/>
      <c r="E147" s="182">
        <v>9.6723421549999994E-3</v>
      </c>
      <c r="F147" s="182">
        <v>7.153321828E-3</v>
      </c>
      <c r="G147" s="181" t="s">
        <v>286</v>
      </c>
    </row>
    <row r="148" spans="1:7">
      <c r="A148" s="148" t="s">
        <v>260</v>
      </c>
      <c r="B148" s="180">
        <v>2074.8524000000002</v>
      </c>
      <c r="C148" s="182">
        <v>5.2079654657999998E-2</v>
      </c>
      <c r="D148" s="165"/>
      <c r="E148" s="182">
        <v>1.0416895400999999E-2</v>
      </c>
      <c r="F148" s="182">
        <v>7.7039670490000002E-3</v>
      </c>
      <c r="G148" s="181" t="s">
        <v>287</v>
      </c>
    </row>
    <row r="149" spans="1:7">
      <c r="A149" s="148" t="s">
        <v>261</v>
      </c>
      <c r="B149" s="180">
        <v>2165.5383999999999</v>
      </c>
      <c r="C149" s="182">
        <v>5.4355910821000004E-2</v>
      </c>
      <c r="D149" s="165"/>
      <c r="E149" s="182">
        <v>1.0872188787E-2</v>
      </c>
      <c r="F149" s="182">
        <v>8.0406859200000003E-3</v>
      </c>
      <c r="G149" s="181" t="s">
        <v>288</v>
      </c>
    </row>
    <row r="150" spans="1:7">
      <c r="A150" s="148" t="s">
        <v>262</v>
      </c>
      <c r="B150" s="180">
        <v>4641.3867</v>
      </c>
      <c r="C150" s="182">
        <v>0.116500728665</v>
      </c>
      <c r="D150" s="165"/>
      <c r="E150" s="182">
        <v>2.3302303222999997E-2</v>
      </c>
      <c r="F150" s="182">
        <v>1.7233558493000001E-2</v>
      </c>
      <c r="G150" s="181" t="s">
        <v>289</v>
      </c>
    </row>
    <row r="151" spans="1:7">
      <c r="A151" s="148" t="s">
        <v>263</v>
      </c>
      <c r="B151" s="180">
        <v>5000.7136</v>
      </c>
      <c r="C151" s="182">
        <v>0.12551998269100001</v>
      </c>
      <c r="D151" s="165"/>
      <c r="E151" s="182">
        <v>2.5106321056999999E-2</v>
      </c>
      <c r="F151" s="182">
        <v>1.8567746216000002E-2</v>
      </c>
      <c r="G151" s="181" t="s">
        <v>290</v>
      </c>
    </row>
    <row r="152" spans="1:7">
      <c r="A152" s="170" t="s">
        <v>264</v>
      </c>
      <c r="B152" s="171">
        <v>5415.1818000000003</v>
      </c>
      <c r="C152" s="174">
        <v>0.13592330618600001</v>
      </c>
      <c r="D152" s="184"/>
      <c r="E152" s="174">
        <v>2.7187178416000001E-2</v>
      </c>
      <c r="F152" s="174">
        <v>2.010667465E-2</v>
      </c>
      <c r="G152" s="172" t="s">
        <v>291</v>
      </c>
    </row>
    <row r="153" spans="1:7">
      <c r="A153" s="176" t="s">
        <v>308</v>
      </c>
      <c r="B153" s="177">
        <v>39839.980000000003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16/09/2026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969.20090000000005</v>
      </c>
      <c r="C6" s="173">
        <v>0.8</v>
      </c>
      <c r="D6" s="168">
        <v>775.36069999999995</v>
      </c>
      <c r="E6" s="173">
        <v>0.01</v>
      </c>
      <c r="F6" s="169" t="s">
        <v>83</v>
      </c>
    </row>
    <row r="7" spans="1:6">
      <c r="A7" s="148" t="s">
        <v>71</v>
      </c>
      <c r="B7" s="180">
        <v>1188.3901000000001</v>
      </c>
      <c r="C7" s="182">
        <v>0.85</v>
      </c>
      <c r="D7" s="180">
        <v>1010.1316</v>
      </c>
      <c r="E7" s="182">
        <v>0.01</v>
      </c>
      <c r="F7" s="181" t="s">
        <v>84</v>
      </c>
    </row>
    <row r="8" spans="1:6">
      <c r="A8" s="148" t="s">
        <v>72</v>
      </c>
      <c r="B8" s="180">
        <v>1509.4860000000001</v>
      </c>
      <c r="C8" s="182">
        <v>0.9</v>
      </c>
      <c r="D8" s="180">
        <v>1358.5373999999999</v>
      </c>
      <c r="E8" s="182">
        <v>0.01</v>
      </c>
      <c r="F8" s="181" t="s">
        <v>85</v>
      </c>
    </row>
    <row r="9" spans="1:6">
      <c r="A9" s="148" t="s">
        <v>74</v>
      </c>
      <c r="B9" s="180">
        <v>2731.3685999999998</v>
      </c>
      <c r="C9" s="182">
        <v>0.3</v>
      </c>
      <c r="D9" s="180">
        <v>819.41060000000004</v>
      </c>
      <c r="E9" s="182">
        <v>0.01</v>
      </c>
      <c r="F9" s="181" t="s">
        <v>87</v>
      </c>
    </row>
    <row r="10" spans="1:6">
      <c r="A10" s="148" t="s">
        <v>75</v>
      </c>
      <c r="B10" s="180">
        <v>5071.2528000000002</v>
      </c>
      <c r="C10" s="182">
        <v>0.8</v>
      </c>
      <c r="D10" s="180">
        <v>4057.0021999999999</v>
      </c>
      <c r="E10" s="182">
        <v>0.04</v>
      </c>
      <c r="F10" s="181" t="s">
        <v>88</v>
      </c>
    </row>
    <row r="11" spans="1:6">
      <c r="A11" s="170" t="s">
        <v>76</v>
      </c>
      <c r="B11" s="171">
        <v>6118.3834999999999</v>
      </c>
      <c r="C11" s="174">
        <v>1</v>
      </c>
      <c r="D11" s="171">
        <v>6118.3834999999999</v>
      </c>
      <c r="E11" s="174">
        <v>0.06</v>
      </c>
      <c r="F11" s="172" t="s">
        <v>89</v>
      </c>
    </row>
    <row r="12" spans="1:6">
      <c r="A12" s="176" t="s">
        <v>309</v>
      </c>
      <c r="B12" s="177">
        <v>17588.080000000002</v>
      </c>
      <c r="C12" s="179"/>
      <c r="D12" s="177">
        <v>14138.83</v>
      </c>
      <c r="E12" s="178">
        <v>0.13</v>
      </c>
      <c r="F12" s="175"/>
    </row>
    <row r="14" spans="1:6">
      <c r="A14" s="185" t="s">
        <v>120</v>
      </c>
      <c r="B14" s="186">
        <v>341.64210000000003</v>
      </c>
      <c r="C14" s="188">
        <v>0.9</v>
      </c>
      <c r="D14" s="186">
        <v>307.47789999999998</v>
      </c>
      <c r="E14" s="188">
        <v>0</v>
      </c>
      <c r="F14" s="187" t="s">
        <v>124</v>
      </c>
    </row>
    <row r="15" spans="1:6">
      <c r="A15" s="176" t="s">
        <v>310</v>
      </c>
      <c r="B15" s="177">
        <v>341.64</v>
      </c>
      <c r="C15" s="179"/>
      <c r="D15" s="177">
        <v>307.48</v>
      </c>
      <c r="E15" s="178">
        <v>0</v>
      </c>
      <c r="F15" s="175"/>
    </row>
    <row r="17" spans="1:6">
      <c r="A17" s="167" t="s">
        <v>129</v>
      </c>
      <c r="B17" s="168">
        <v>3134.701</v>
      </c>
      <c r="C17" s="173">
        <v>0.4</v>
      </c>
      <c r="D17" s="168">
        <v>1253.8800000000001</v>
      </c>
      <c r="E17" s="173">
        <v>0.01</v>
      </c>
      <c r="F17" s="169" t="s">
        <v>132</v>
      </c>
    </row>
    <row r="18" spans="1:6">
      <c r="A18" s="170" t="s">
        <v>130</v>
      </c>
      <c r="B18" s="171">
        <v>7781</v>
      </c>
      <c r="C18" s="174">
        <v>0.65</v>
      </c>
      <c r="D18" s="171">
        <v>5057.6499999999996</v>
      </c>
      <c r="E18" s="174">
        <v>0.05</v>
      </c>
      <c r="F18" s="172" t="s">
        <v>133</v>
      </c>
    </row>
    <row r="19" spans="1:6">
      <c r="A19" s="176" t="s">
        <v>311</v>
      </c>
      <c r="B19" s="177">
        <v>10915.7</v>
      </c>
      <c r="C19" s="179"/>
      <c r="D19" s="177">
        <v>6311.53</v>
      </c>
      <c r="E19" s="178">
        <v>0.06</v>
      </c>
      <c r="F19" s="175"/>
    </row>
    <row r="21" spans="1:6">
      <c r="A21" s="167" t="s">
        <v>140</v>
      </c>
      <c r="B21" s="168">
        <v>1008.341</v>
      </c>
      <c r="C21" s="173">
        <v>1</v>
      </c>
      <c r="D21" s="168">
        <v>1008.341</v>
      </c>
      <c r="E21" s="173">
        <v>0.01</v>
      </c>
      <c r="F21" s="169" t="s">
        <v>152</v>
      </c>
    </row>
    <row r="22" spans="1:6">
      <c r="A22" s="148" t="s">
        <v>142</v>
      </c>
      <c r="B22" s="180">
        <v>1285.3140000000001</v>
      </c>
      <c r="C22" s="182">
        <v>0.4</v>
      </c>
      <c r="D22" s="180">
        <v>514.12580000000003</v>
      </c>
      <c r="E22" s="182">
        <v>0</v>
      </c>
      <c r="F22" s="181" t="s">
        <v>154</v>
      </c>
    </row>
    <row r="23" spans="1:6">
      <c r="A23" s="148" t="s">
        <v>143</v>
      </c>
      <c r="B23" s="180">
        <v>1855.22</v>
      </c>
      <c r="C23" s="182">
        <v>0.5</v>
      </c>
      <c r="D23" s="180">
        <v>927.60979999999995</v>
      </c>
      <c r="E23" s="182">
        <v>0.01</v>
      </c>
      <c r="F23" s="181" t="s">
        <v>155</v>
      </c>
    </row>
    <row r="24" spans="1:6">
      <c r="A24" s="148" t="s">
        <v>144</v>
      </c>
      <c r="B24" s="180">
        <v>2126.9549999999999</v>
      </c>
      <c r="C24" s="182">
        <v>0.3</v>
      </c>
      <c r="D24" s="180">
        <v>638.08659999999998</v>
      </c>
      <c r="E24" s="182">
        <v>0.01</v>
      </c>
      <c r="F24" s="181" t="s">
        <v>156</v>
      </c>
    </row>
    <row r="25" spans="1:6">
      <c r="A25" s="148" t="s">
        <v>145</v>
      </c>
      <c r="B25" s="180">
        <v>2127.7570000000001</v>
      </c>
      <c r="C25" s="182">
        <v>0.45</v>
      </c>
      <c r="D25" s="180">
        <v>957.49069999999995</v>
      </c>
      <c r="E25" s="182">
        <v>0.01</v>
      </c>
      <c r="F25" s="181" t="s">
        <v>157</v>
      </c>
    </row>
    <row r="26" spans="1:6">
      <c r="A26" s="148" t="s">
        <v>146</v>
      </c>
      <c r="B26" s="180">
        <v>5083.6530000000002</v>
      </c>
      <c r="C26" s="182">
        <v>0.6</v>
      </c>
      <c r="D26" s="180">
        <v>3050.1916000000001</v>
      </c>
      <c r="E26" s="182">
        <v>0.03</v>
      </c>
      <c r="F26" s="181" t="s">
        <v>158</v>
      </c>
    </row>
    <row r="27" spans="1:6">
      <c r="A27" s="148" t="s">
        <v>147</v>
      </c>
      <c r="B27" s="180">
        <v>5369.0889999999999</v>
      </c>
      <c r="C27" s="182">
        <v>0.5</v>
      </c>
      <c r="D27" s="180">
        <v>2684.5444000000002</v>
      </c>
      <c r="E27" s="182">
        <v>0.03</v>
      </c>
      <c r="F27" s="181" t="s">
        <v>159</v>
      </c>
    </row>
    <row r="28" spans="1:6">
      <c r="A28" s="148" t="s">
        <v>148</v>
      </c>
      <c r="B28" s="180">
        <v>10608.126</v>
      </c>
      <c r="C28" s="182">
        <v>0.75</v>
      </c>
      <c r="D28" s="180">
        <v>7956.0946000000004</v>
      </c>
      <c r="E28" s="182">
        <v>0.08</v>
      </c>
      <c r="F28" s="181" t="s">
        <v>160</v>
      </c>
    </row>
    <row r="29" spans="1:6">
      <c r="A29" s="170" t="s">
        <v>149</v>
      </c>
      <c r="B29" s="171">
        <v>13608.311</v>
      </c>
      <c r="C29" s="174">
        <v>0.85</v>
      </c>
      <c r="D29" s="171">
        <v>10632.9692</v>
      </c>
      <c r="E29" s="174">
        <v>0.1</v>
      </c>
      <c r="F29" s="172" t="s">
        <v>161</v>
      </c>
    </row>
    <row r="30" spans="1:6">
      <c r="A30" s="176" t="s">
        <v>312</v>
      </c>
      <c r="B30" s="177">
        <v>43072.77</v>
      </c>
      <c r="C30" s="179"/>
      <c r="D30" s="177">
        <v>28369.45</v>
      </c>
      <c r="E30" s="178">
        <v>0.27</v>
      </c>
      <c r="F30" s="175"/>
    </row>
    <row r="32" spans="1:6">
      <c r="A32" s="167" t="s">
        <v>168</v>
      </c>
      <c r="B32" s="168">
        <v>822.57259999999997</v>
      </c>
      <c r="C32" s="173">
        <v>0.6</v>
      </c>
      <c r="D32" s="168">
        <v>493.54360000000003</v>
      </c>
      <c r="E32" s="173">
        <v>0</v>
      </c>
      <c r="F32" s="169" t="s">
        <v>193</v>
      </c>
    </row>
    <row r="33" spans="1:6">
      <c r="A33" s="148" t="s">
        <v>169</v>
      </c>
      <c r="B33" s="180">
        <v>1340.9853000000001</v>
      </c>
      <c r="C33" s="182">
        <v>1</v>
      </c>
      <c r="D33" s="180">
        <v>1340.9853000000001</v>
      </c>
      <c r="E33" s="182">
        <v>0.01</v>
      </c>
      <c r="F33" s="181" t="s">
        <v>194</v>
      </c>
    </row>
    <row r="34" spans="1:6">
      <c r="A34" s="148" t="s">
        <v>170</v>
      </c>
      <c r="B34" s="180">
        <v>1342.1572000000001</v>
      </c>
      <c r="C34" s="182">
        <v>1</v>
      </c>
      <c r="D34" s="180">
        <v>1342.1572000000001</v>
      </c>
      <c r="E34" s="182">
        <v>0.01</v>
      </c>
      <c r="F34" s="181" t="s">
        <v>195</v>
      </c>
    </row>
    <row r="35" spans="1:6">
      <c r="A35" s="148" t="s">
        <v>171</v>
      </c>
      <c r="B35" s="180">
        <v>1444.9657999999999</v>
      </c>
      <c r="C35" s="182">
        <v>0.9</v>
      </c>
      <c r="D35" s="180">
        <v>1300.4692</v>
      </c>
      <c r="E35" s="182">
        <v>0.01</v>
      </c>
      <c r="F35" s="181" t="s">
        <v>196</v>
      </c>
    </row>
    <row r="36" spans="1:6">
      <c r="A36" s="148" t="s">
        <v>172</v>
      </c>
      <c r="B36" s="180">
        <v>1450.1003000000001</v>
      </c>
      <c r="C36" s="182">
        <v>0.9</v>
      </c>
      <c r="D36" s="180">
        <v>1305.0903000000001</v>
      </c>
      <c r="E36" s="182">
        <v>0.01</v>
      </c>
      <c r="F36" s="181" t="s">
        <v>197</v>
      </c>
    </row>
    <row r="37" spans="1:6">
      <c r="A37" s="148" t="s">
        <v>173</v>
      </c>
      <c r="B37" s="180">
        <v>1700.0907999999999</v>
      </c>
      <c r="C37" s="182">
        <v>1</v>
      </c>
      <c r="D37" s="180">
        <v>1700.0907999999999</v>
      </c>
      <c r="E37" s="182">
        <v>0.02</v>
      </c>
      <c r="F37" s="181" t="s">
        <v>198</v>
      </c>
    </row>
    <row r="38" spans="1:6">
      <c r="A38" s="148" t="s">
        <v>174</v>
      </c>
      <c r="B38" s="180">
        <v>1898.527</v>
      </c>
      <c r="C38" s="182">
        <v>1</v>
      </c>
      <c r="D38" s="180">
        <v>1898.527</v>
      </c>
      <c r="E38" s="182">
        <v>0.02</v>
      </c>
      <c r="F38" s="181" t="s">
        <v>199</v>
      </c>
    </row>
    <row r="39" spans="1:6">
      <c r="A39" s="148" t="s">
        <v>176</v>
      </c>
      <c r="B39" s="180">
        <v>2349.4155999999998</v>
      </c>
      <c r="C39" s="182">
        <v>0.95</v>
      </c>
      <c r="D39" s="180">
        <v>2231.9448000000002</v>
      </c>
      <c r="E39" s="182">
        <v>0.02</v>
      </c>
      <c r="F39" s="181" t="s">
        <v>201</v>
      </c>
    </row>
    <row r="40" spans="1:6">
      <c r="A40" s="148" t="s">
        <v>177</v>
      </c>
      <c r="B40" s="180">
        <v>2359.5677999999998</v>
      </c>
      <c r="C40" s="182">
        <v>1</v>
      </c>
      <c r="D40" s="180">
        <v>2359.5677999999998</v>
      </c>
      <c r="E40" s="182">
        <v>0.02</v>
      </c>
      <c r="F40" s="181" t="s">
        <v>202</v>
      </c>
    </row>
    <row r="41" spans="1:6">
      <c r="A41" s="148" t="s">
        <v>178</v>
      </c>
      <c r="B41" s="180">
        <v>2818.4492</v>
      </c>
      <c r="C41" s="182">
        <v>1</v>
      </c>
      <c r="D41" s="180">
        <v>2818.4492</v>
      </c>
      <c r="E41" s="182">
        <v>0.03</v>
      </c>
      <c r="F41" s="181" t="s">
        <v>203</v>
      </c>
    </row>
    <row r="42" spans="1:6">
      <c r="A42" s="148" t="s">
        <v>179</v>
      </c>
      <c r="B42" s="180">
        <v>2910.6916000000001</v>
      </c>
      <c r="C42" s="182">
        <v>0.9</v>
      </c>
      <c r="D42" s="180">
        <v>2619.6224000000002</v>
      </c>
      <c r="E42" s="182">
        <v>0.02</v>
      </c>
      <c r="F42" s="181" t="s">
        <v>204</v>
      </c>
    </row>
    <row r="43" spans="1:6">
      <c r="A43" s="148" t="s">
        <v>180</v>
      </c>
      <c r="B43" s="180">
        <v>3203.9225999999999</v>
      </c>
      <c r="C43" s="182">
        <v>0.75</v>
      </c>
      <c r="D43" s="180">
        <v>2402.942</v>
      </c>
      <c r="E43" s="182">
        <v>0.02</v>
      </c>
      <c r="F43" s="181" t="s">
        <v>205</v>
      </c>
    </row>
    <row r="44" spans="1:6">
      <c r="A44" s="148" t="s">
        <v>181</v>
      </c>
      <c r="B44" s="180">
        <v>4811.2790000000005</v>
      </c>
      <c r="C44" s="182">
        <v>1</v>
      </c>
      <c r="D44" s="180">
        <v>4811.2790000000005</v>
      </c>
      <c r="E44" s="182">
        <v>0.05</v>
      </c>
      <c r="F44" s="181" t="s">
        <v>206</v>
      </c>
    </row>
    <row r="45" spans="1:6">
      <c r="A45" s="148" t="s">
        <v>182</v>
      </c>
      <c r="B45" s="180">
        <v>5045.7120000000004</v>
      </c>
      <c r="C45" s="182">
        <v>0.9</v>
      </c>
      <c r="D45" s="180">
        <v>4541.1408000000001</v>
      </c>
      <c r="E45" s="182">
        <v>0.04</v>
      </c>
      <c r="F45" s="181" t="s">
        <v>207</v>
      </c>
    </row>
    <row r="46" spans="1:6">
      <c r="A46" s="148" t="s">
        <v>183</v>
      </c>
      <c r="B46" s="180">
        <v>5112.4547000000002</v>
      </c>
      <c r="C46" s="182">
        <v>0.95</v>
      </c>
      <c r="D46" s="180">
        <v>4856.8319000000001</v>
      </c>
      <c r="E46" s="182">
        <v>0.05</v>
      </c>
      <c r="F46" s="181" t="s">
        <v>208</v>
      </c>
    </row>
    <row r="47" spans="1:6">
      <c r="A47" s="148" t="s">
        <v>184</v>
      </c>
      <c r="B47" s="180">
        <v>5525.7874000000002</v>
      </c>
      <c r="C47" s="182">
        <v>1</v>
      </c>
      <c r="D47" s="180">
        <v>5525.7874000000002</v>
      </c>
      <c r="E47" s="182">
        <v>0.05</v>
      </c>
      <c r="F47" s="181" t="s">
        <v>209</v>
      </c>
    </row>
    <row r="48" spans="1:6">
      <c r="A48" s="170" t="s">
        <v>185</v>
      </c>
      <c r="B48" s="171">
        <v>14860.661599999999</v>
      </c>
      <c r="C48" s="174">
        <v>0.9</v>
      </c>
      <c r="D48" s="171">
        <v>13374.5954</v>
      </c>
      <c r="E48" s="174">
        <v>0.13</v>
      </c>
      <c r="F48" s="172" t="s">
        <v>210</v>
      </c>
    </row>
    <row r="49" spans="1:6">
      <c r="A49" s="176" t="s">
        <v>313</v>
      </c>
      <c r="B49" s="177">
        <v>58997.34</v>
      </c>
      <c r="C49" s="179"/>
      <c r="D49" s="177">
        <v>54923.02</v>
      </c>
      <c r="E49" s="178">
        <v>0.52</v>
      </c>
      <c r="F49" s="175"/>
    </row>
    <row r="51" spans="1:6">
      <c r="A51" s="167" t="s">
        <v>223</v>
      </c>
      <c r="B51" s="168">
        <v>846.01729999999998</v>
      </c>
      <c r="C51" s="173">
        <v>0.8</v>
      </c>
      <c r="D51" s="168">
        <v>676.81380000000001</v>
      </c>
      <c r="E51" s="173">
        <v>0.01</v>
      </c>
      <c r="F51" s="169" t="s">
        <v>228</v>
      </c>
    </row>
    <row r="52" spans="1:6">
      <c r="A52" s="170" t="s">
        <v>224</v>
      </c>
      <c r="B52" s="171">
        <v>1504.2849000000001</v>
      </c>
      <c r="C52" s="174">
        <v>0.8</v>
      </c>
      <c r="D52" s="171">
        <v>1203.4278999999999</v>
      </c>
      <c r="E52" s="174">
        <v>0.01</v>
      </c>
      <c r="F52" s="172" t="s">
        <v>229</v>
      </c>
    </row>
    <row r="53" spans="1:6">
      <c r="A53" s="176" t="s">
        <v>314</v>
      </c>
      <c r="B53" s="177">
        <v>2350.3000000000002</v>
      </c>
      <c r="C53" s="179"/>
      <c r="D53" s="177">
        <v>1880.24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133265.83384688999</v>
      </c>
      <c r="C55" s="196"/>
      <c r="D55" s="195">
        <v>105930.55378542301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G6072" s="108" t="e">
        <f>G6071*#REF!/#REF!</f>
        <v>#REF!</v>
      </c>
      <c r="H6072" s="108">
        <f t="shared" si="150"/>
        <v>0</v>
      </c>
      <c r="I6072" s="108">
        <f t="shared" si="151"/>
        <v>0</v>
      </c>
      <c r="J6072" s="108">
        <f t="shared" si="152"/>
        <v>0</v>
      </c>
    </row>
    <row r="6073" spans="1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1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1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1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1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1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1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71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G6072" s="108" t="e">
        <f>G6071*#REF!/#REF!</f>
        <v>#REF!</v>
      </c>
      <c r="H6072" s="108">
        <f t="shared" si="150"/>
        <v>0</v>
      </c>
      <c r="I6072" s="108">
        <f t="shared" si="151"/>
        <v>0</v>
      </c>
      <c r="J6072" s="108">
        <f t="shared" si="152"/>
        <v>0</v>
      </c>
    </row>
    <row r="6073" spans="1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1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1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1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1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1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1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85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5.9983364885620701E-3</v>
      </c>
      <c r="E31" s="42"/>
      <c r="F31" s="43"/>
      <c r="G31" s="41">
        <f>Indices!F17</f>
        <v>-7.4638805912207104E-2</v>
      </c>
      <c r="H31" s="42"/>
      <c r="I31" s="42"/>
      <c r="J31" s="41">
        <f>Indices!J17</f>
        <v>-0.112197273894801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5.57099920456854E-2</v>
      </c>
      <c r="E32" s="42"/>
      <c r="F32" s="39"/>
      <c r="G32" s="41">
        <f>Indices!F26</f>
        <v>-4.2312530078312899E-2</v>
      </c>
      <c r="H32" s="42"/>
      <c r="I32" s="42"/>
      <c r="J32" s="41">
        <f>Indices!J26</f>
        <v>-6.7641500238785096E-2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2026-09-17T07:40:57Z</dcterms:modified>
</cp:coreProperties>
</file>