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C1F2B3B0-AF9A-4134-822B-99AC74016094}" xr6:coauthVersionLast="47" xr6:coauthVersionMax="47" xr10:uidLastSave="{00000000-0000-0000-0000-000000000000}"/>
  <bookViews>
    <workbookView xWindow="2295" yWindow="229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<sst xmlns="http://schemas.openxmlformats.org/spreadsheetml/2006/main" count="461" uniqueCount="315">
  <si>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</si>
  <si>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</si>
  <si>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</si>
  <si>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</si>
  <si>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</si>
  <si>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</si>
  <si>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</si>
  <si>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</si>
  <si>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</si>
  <si>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</si>
  <si>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</si>
  <si>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</si>
  <si>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</si>
  <si>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</si>
  <si>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</si>
  <si>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</si>
  <si>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</si>
  <si>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</si>
  <si>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</si>
  <si>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</si>
  <si>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</si>
  <si>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</si>
  <si>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</si>
  <si>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</si>
  <si>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</si>
  <si>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</si>
  <si>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</si>
  <si>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</si>
  <si>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</si>
  <si>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</si>
  <si>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</si>
  <si>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</si>
  <si>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</si>
  <si>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</si>
  <si>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</si>
  <si>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</si>
  <si>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</si>
  <si>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</si>
  <si>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</si>
  <si>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</si>
  <si>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</si>
  <si>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</si>
  <si>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</si>
  <si>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</si>
  <si>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</si>
  <si>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</si>
  <si>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</si>
  <si>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</si>
  <si>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</si>
  <si>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</si>
  <si>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</si>
  <si>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</si>
  <si>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</si>
  <si>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</si>
  <si>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</si>
  <si>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</si>
  <si>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08-09-2026</t>
  </si>
  <si>
    <t>09/09/2026</t>
  </si>
  <si>
    <t>Variation par rapport au 31/12/2025</t>
  </si>
  <si>
    <t>AU 09/09/2026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</si>
  <si>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</si>
  <si>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</si>
  <si>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</si>
  <si>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</si>
  <si>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</si>
  <si>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</si>
  <si>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</si>
  <si>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</si>
  <si>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</si>
  <si>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</si>
  <si>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</si>
  <si>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</si>
  <si>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</si>
  <si>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</si>
  <si>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</si>
  <si>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</si>
  <si>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</si>
  <si>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</si>
  <si>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</si>
  <si>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</si>
  <si>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</si>
  <si>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</si>
  <si>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</si>
  <si>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</si>
  <si>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</si>
  <si>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</si>
  <si>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</si>
  <si>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</si>
  <si>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</si>
  <si>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</si>
  <si>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</si>
  <si>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</si>
  <si>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</si>
  <si>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</si>
  <si>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</si>
  <si>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</si>
  <si>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</si>
  <si>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</si>
  <si>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</si>
  <si>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</si>
  <si>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</si>
  <si>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</si>
  <si>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</si>
  <si>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</si>
  <si>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</si>
  <si>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</si>
  <si>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</si>
  <si>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</si>
  <si>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</si>
  <si>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</si>
  <si>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</si>
  <si>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</si>
  <si>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</si>
  <si>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</si>
  <si>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</si>
  <si>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</si>
  <si>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</si>
  <si>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</si>
  <si>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</si>
  <si>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</si>
  <si>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</si>
  <si>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</si>
  <si>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</si>
  <si>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</si>
  <si>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</si>
  <si>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</si>
  <si>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</si>
  <si>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</si>
  <si>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</si>
  <si>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</si>
  <si>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</si>
  <si>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</si>
  <si>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</si>
  <si>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</si>
  <si>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</si>
  <si>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</si>
  <si>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</si>
  <si>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</si>
  <si>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</si>
  <si>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</si>
  <si>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</si>
  <si>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</si>
  <si>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</si>
  <si>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</si>
  <si>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</si>
  <si>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</si>
  <si>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</si>
  <si>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</si>
  <si>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</si>
  <si>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</si>
  <si>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</si>
  <si>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</si>
  <si>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</si>
  <si>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</si>
  <si>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</si>
  <si>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</si>
  <si>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</si>
  <si>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</si>
  <si>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</si>
  <si>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</si>
  <si>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</si>
  <si>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</si>
  <si>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</si>
  <si>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</si>
  <si>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</si>
  <si>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</si>
  <si>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</si>
  <si>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</si>
  <si>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</si>
  <si>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</si>
  <si>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</si>
  <si>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</si>
  <si>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</si>
  <si>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</si>
  <si>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</si>
  <si>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</si>
  <si>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</si>
  <si>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</si>
  <si>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</si>
  <si>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</si>
  <si>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</si>
  <si>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</si>
  <si>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</si>
  <si>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</si>
  <si>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</si>
  <si>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</si>
  <si>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</si>
  <si>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</si>
  <si>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</si>
  <si>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</si>
  <si>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</si>
  <si>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</si>
  <si>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</si>
  <si>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GB00BJGTLF51</t>
  </si>
  <si>
    <t>GB00B67G5X01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</si>
  <si>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</si>
  <si>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</si>
  <si>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</si>
  <si>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</si>
  <si>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</si>
  <si>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</si>
  <si>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</si>
  <si>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</si>
  <si>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</si>
  <si>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</si>
  <si>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</si>
  <si>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</si>
  <si>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</si>
  <si>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</si>
  <si>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</si>
  <si>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</si>
  <si>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</si>
  <si>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</si>
  <si>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</si>
  <si>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</si>
  <si>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</si>
  <si>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</si>
  <si>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</si>
  <si>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</si>
  <si>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</si>
  <si>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</si>
  <si>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</si>
  <si>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</si>
  <si>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</si>
  <si>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</si>
  <si>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</si>
  <si>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</si>
  <si>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</si>
  <si>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</si>
  <si>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</si>
  <si>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</si>
  <si>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</si>
  <si>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</si>
  <si>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</si>
  <si>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</si>
  <si>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</si>
  <si>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</si>
  <si>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</si>
  <si>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</si>
  <si>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</si>
  <si>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</si>
  <si>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</si>
  <si>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</si>
  <si>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</si>
  <si>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</si>
  <si>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</si>
  <si>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</si>
  <si>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</si>
  <si>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</si>
  <si>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</si>
  <si>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</si>
  <si>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</si>
  <si>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</si>
  <si>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</si>
  <si>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</si>
  <si>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</si>
  <si>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</si>
  <si>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</si>
  <si>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FABEGE AB</t>
  </si>
  <si>
    <t>WALLENSTAM BYGGNADS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</si>
  <si>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</si>
  <si>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</si>
  <si>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</si>
  <si>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</si>
  <si>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</si>
  <si>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</si>
  <si>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</si>
  <si>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</si>
  <si>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</si>
  <si>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</si>
  <si>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</si>
  <si>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</si>
  <si>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</si>
  <si>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</si>
  <si>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</si>
  <si>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</si>
  <si>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</si>
  <si>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</si>
  <si>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</si>
  <si>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</si>
  <si>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</si>
  <si>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</si>
  <si>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</si>
  <si>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</si>
  <si>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</si>
  <si>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SE0011166974</t>
  </si>
  <si>
    <t>SE0017780133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</si>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</sst>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1203.2059999999999</v>
      </c>
      <c r="E12" s="14"/>
      <c r="F12" s="154">
        <v>1372.643</v>
      </c>
      <c r="G12" s="154">
        <v>1425.623</v>
      </c>
      <c r="H12" s="154">
        <v>1627.1089999999999</v>
      </c>
      <c r="I12" s="154">
        <v>1596.6479999999999</v>
      </c>
      <c r="J12" s="154">
        <v>1233.925</v>
      </c>
      <c r="K12" s="149">
        <v>892.07759999999996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1184.4359999999999</v>
      </c>
      <c r="E14" s="17"/>
      <c r="F14" s="155">
        <v>1353.8879999999999</v>
      </c>
      <c r="G14" s="155">
        <v>1408.73</v>
      </c>
      <c r="H14" s="155">
        <v>1606.865</v>
      </c>
      <c r="I14" s="155">
        <v>1578.43</v>
      </c>
      <c r="J14" s="155">
        <v>1218.4159999999999</v>
      </c>
      <c r="K14" s="150">
        <v>880.32749999999999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-1.55999886968649E-2</v>
      </c>
      <c r="E16" s="21"/>
      <c r="F16" s="156">
        <v>-1.36634215888619E-2</v>
      </c>
      <c r="G16" s="156">
        <v>-1.1849556299246E-2</v>
      </c>
      <c r="H16" s="156">
        <v>-1.24416987429852E-2</v>
      </c>
      <c r="I16" s="156">
        <v>-1.1410154273202199E-2</v>
      </c>
      <c r="J16" s="156">
        <v>-1.25688352209413E-2</v>
      </c>
      <c r="K16" s="151">
        <v>-1.31716119763572E-2</v>
      </c>
    </row>
    <row r="17" spans="1:11" s="8" customFormat="1" ht="14.25">
      <c r="A17" s="145" t="s">
        <v>58</v>
      </c>
      <c r="B17" s="130"/>
      <c r="C17" s="22"/>
      <c r="D17" s="151">
        <v>7.3225120043269899E-3</v>
      </c>
      <c r="E17" s="21"/>
      <c r="F17" s="156">
        <v>-6.1434017304595502E-2</v>
      </c>
      <c r="G17" s="156">
        <v>-0.105139288992501</v>
      </c>
      <c r="H17" s="156">
        <v>-9.3104816430009299E-2</v>
      </c>
      <c r="I17" s="156">
        <v>-0.11598598956274001</v>
      </c>
      <c r="J17" s="156">
        <v>-9.9661121152513396E-2</v>
      </c>
      <c r="K17" s="151">
        <v>-0.13057878060248801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3110.893</v>
      </c>
      <c r="E22" s="29"/>
      <c r="F22" s="154">
        <v>2855.694</v>
      </c>
      <c r="G22" s="154">
        <v>2610.5549999999998</v>
      </c>
      <c r="H22" s="154">
        <v>3617.375</v>
      </c>
      <c r="I22" s="154">
        <v>2980.4789999999998</v>
      </c>
      <c r="J22" s="154">
        <v>2825.2950000000001</v>
      </c>
      <c r="K22" s="149">
        <v>1901.0730000000001</v>
      </c>
    </row>
    <row r="23" spans="1:11" s="32" customFormat="1" ht="15.75" customHeight="1">
      <c r="A23" s="145" t="s">
        <v>58</v>
      </c>
      <c r="B23" s="130"/>
      <c r="C23" s="22"/>
      <c r="D23" s="151">
        <v>4.6318771927287297E-2</v>
      </c>
      <c r="E23" s="31"/>
      <c r="F23" s="156">
        <v>-4.1386915341970601E-2</v>
      </c>
      <c r="G23" s="156">
        <v>-0.10513890707557801</v>
      </c>
      <c r="H23" s="156">
        <v>-6.8213747174922207E-2</v>
      </c>
      <c r="I23" s="156">
        <v>-0.115985951774403</v>
      </c>
      <c r="J23" s="156">
        <v>-6.7686791309702204E-2</v>
      </c>
      <c r="K23" s="151">
        <v>-0.104405533722713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3690.5340000000001</v>
      </c>
      <c r="E25" s="29"/>
      <c r="F25" s="154">
        <v>3546.9270000000001</v>
      </c>
      <c r="G25" s="154">
        <v>2884.0459999999998</v>
      </c>
      <c r="H25" s="154">
        <v>4727.5020000000004</v>
      </c>
      <c r="I25" s="154">
        <v>3347.5839999999998</v>
      </c>
      <c r="J25" s="154">
        <v>3482.5790000000002</v>
      </c>
      <c r="K25" s="149">
        <v>2240.328</v>
      </c>
    </row>
    <row r="26" spans="1:11" s="32" customFormat="1" ht="15.75" customHeight="1">
      <c r="A26" s="145" t="s">
        <v>58</v>
      </c>
      <c r="B26" s="130"/>
      <c r="C26" s="22"/>
      <c r="D26" s="151">
        <v>5.7100063674618402E-2</v>
      </c>
      <c r="E26" s="31"/>
      <c r="F26" s="156">
        <v>-3.01310867567922E-2</v>
      </c>
      <c r="G26" s="156">
        <v>-0.105138915348857</v>
      </c>
      <c r="H26" s="156">
        <v>-5.5798632241761702E-2</v>
      </c>
      <c r="I26" s="156">
        <v>-0.11598582338275699</v>
      </c>
      <c r="J26" s="156">
        <v>-5.4476142795434397E-2</v>
      </c>
      <c r="K26" s="151">
        <v>-9.2239663886112197E-2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1219.7840000000001</v>
      </c>
      <c r="E12" s="154">
        <v>853.4194</v>
      </c>
      <c r="F12" s="154">
        <v>1015.65</v>
      </c>
      <c r="G12" s="154">
        <v>114.08450000000001</v>
      </c>
      <c r="H12" s="154">
        <v>305.22050000000002</v>
      </c>
      <c r="I12" s="154">
        <v>1678.8040000000001</v>
      </c>
      <c r="J12" s="154">
        <v>849.62840000000006</v>
      </c>
      <c r="K12" s="154">
        <v>867.55949999999996</v>
      </c>
      <c r="L12" s="154">
        <v>1131.018</v>
      </c>
      <c r="M12" s="154">
        <v>4819.0469999999996</v>
      </c>
      <c r="N12" s="154">
        <v>5578.9290000000001</v>
      </c>
      <c r="O12" s="154">
        <v>5145.4279999999999</v>
      </c>
      <c r="P12" s="154">
        <v>3321.8530000000001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1205.29</v>
      </c>
      <c r="E14" s="155">
        <v>843.81020000000001</v>
      </c>
      <c r="F14" s="155">
        <v>996.59199999999998</v>
      </c>
      <c r="G14" s="155">
        <v>112.51009999999999</v>
      </c>
      <c r="H14" s="155">
        <v>303.6653</v>
      </c>
      <c r="I14" s="155">
        <v>1659.441</v>
      </c>
      <c r="J14" s="155">
        <v>846.18340000000001</v>
      </c>
      <c r="K14" s="155">
        <v>851.33320000000003</v>
      </c>
      <c r="L14" s="155">
        <v>1110.511</v>
      </c>
      <c r="M14" s="155">
        <v>4761.7640000000001</v>
      </c>
      <c r="N14" s="155">
        <v>5514.69</v>
      </c>
      <c r="O14" s="155">
        <v>5074.7560000000003</v>
      </c>
      <c r="P14" s="155">
        <v>3278.1439999999998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-1.18824316436353E-2</v>
      </c>
      <c r="E16" s="156">
        <v>-1.12596456091811E-2</v>
      </c>
      <c r="F16" s="156">
        <v>-1.8764338108600301E-2</v>
      </c>
      <c r="G16" s="156">
        <v>-1.38002971481666E-2</v>
      </c>
      <c r="H16" s="156">
        <v>-5.0953327184774001E-3</v>
      </c>
      <c r="I16" s="156">
        <v>-1.15338062096588E-2</v>
      </c>
      <c r="J16" s="156">
        <v>-4.0547138019397799E-3</v>
      </c>
      <c r="K16" s="156">
        <v>-1.8703385762013899E-2</v>
      </c>
      <c r="L16" s="156">
        <v>-1.81314532571543E-2</v>
      </c>
      <c r="M16" s="156">
        <v>-1.18867900645085E-2</v>
      </c>
      <c r="N16" s="156">
        <v>-1.1514575647046299E-2</v>
      </c>
      <c r="O16" s="156">
        <v>-1.3734911847955099E-2</v>
      </c>
      <c r="P16" s="156">
        <v>-1.31580175281688E-2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-0.226100775318234</v>
      </c>
      <c r="E17" s="156">
        <v>-3.0126660050097099E-3</v>
      </c>
      <c r="F17" s="156">
        <v>-8.9666637740864502E-2</v>
      </c>
      <c r="G17" s="156">
        <v>2.8049278312656202E-3</v>
      </c>
      <c r="H17" s="156">
        <v>-0.243232675349842</v>
      </c>
      <c r="I17" s="156">
        <v>-4.0208009559509497E-2</v>
      </c>
      <c r="J17" s="156">
        <v>-5.70858679337162E-2</v>
      </c>
      <c r="K17" s="156">
        <v>4.2387251659055103E-2</v>
      </c>
      <c r="L17" s="156">
        <v>2.51962208899776E-2</v>
      </c>
      <c r="M17" s="156">
        <v>-0.13306445226056199</v>
      </c>
      <c r="N17" s="156">
        <v>-0.106832266951503</v>
      </c>
      <c r="O17" s="156">
        <v>-1.45371976207163E-2</v>
      </c>
      <c r="P17" s="156">
        <v>-3.5227782923418199E-3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2391.3229999999999</v>
      </c>
      <c r="E22" s="154">
        <v>1298.32</v>
      </c>
      <c r="F22" s="154">
        <v>2846.7249999999999</v>
      </c>
      <c r="G22" s="154">
        <v>174.16409999999999</v>
      </c>
      <c r="H22" s="154">
        <v>824.60889999999995</v>
      </c>
      <c r="I22" s="154">
        <v>4338.5219999999999</v>
      </c>
      <c r="J22" s="154">
        <v>2761.607</v>
      </c>
      <c r="K22" s="154">
        <v>1565.836</v>
      </c>
      <c r="L22" s="154">
        <v>2033.316</v>
      </c>
      <c r="M22" s="154">
        <v>9654.0310000000009</v>
      </c>
      <c r="N22" s="154">
        <v>9259.4850000000006</v>
      </c>
      <c r="O22" s="154">
        <v>11507.04</v>
      </c>
      <c r="P22" s="154">
        <v>6667.6549999999997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-0.19480386980683301</v>
      </c>
      <c r="E23" s="156">
        <v>1.06693528172663E-2</v>
      </c>
      <c r="F23" s="156">
        <v>-5.88931289255833E-2</v>
      </c>
      <c r="G23" s="156">
        <v>2.30287658390682E-2</v>
      </c>
      <c r="H23" s="156">
        <v>-0.22333684645763099</v>
      </c>
      <c r="I23" s="156">
        <v>3.3206426307241799E-3</v>
      </c>
      <c r="J23" s="156">
        <v>-3.1302298090566102E-2</v>
      </c>
      <c r="K23" s="156">
        <v>4.29804923570032E-2</v>
      </c>
      <c r="L23" s="156">
        <v>2.5196864685969499E-2</v>
      </c>
      <c r="M23" s="156">
        <v>-0.122062958087235</v>
      </c>
      <c r="N23" s="156">
        <v>-0.106832273931836</v>
      </c>
      <c r="O23" s="156">
        <v>5.3735111982922102E-4</v>
      </c>
      <c r="P23" s="156">
        <v>-3.5228217485373499E-3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2742.1329999999998</v>
      </c>
      <c r="E25" s="154">
        <v>1520.4010000000001</v>
      </c>
      <c r="F25" s="154">
        <v>3701.415</v>
      </c>
      <c r="G25" s="154">
        <v>187.48490000000001</v>
      </c>
      <c r="H25" s="154">
        <v>1188.229</v>
      </c>
      <c r="I25" s="154">
        <v>5690.98</v>
      </c>
      <c r="J25" s="154">
        <v>3861.4380000000001</v>
      </c>
      <c r="K25" s="154">
        <v>1694.665</v>
      </c>
      <c r="L25" s="154">
        <v>2172.2190000000001</v>
      </c>
      <c r="M25" s="154">
        <v>15492.81</v>
      </c>
      <c r="N25" s="154">
        <v>10166.280000000001</v>
      </c>
      <c r="O25" s="154">
        <v>13429.69</v>
      </c>
      <c r="P25" s="154">
        <v>7141.6239999999998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-0.183474406945908</v>
      </c>
      <c r="E26" s="156">
        <v>1.5859260422339101E-2</v>
      </c>
      <c r="F26" s="156">
        <v>-4.3140453352187497E-2</v>
      </c>
      <c r="G26" s="156">
        <v>2.8728811280823899E-2</v>
      </c>
      <c r="H26" s="156">
        <v>-0.18518460103683801</v>
      </c>
      <c r="I26" s="156">
        <v>1.8858162307128199E-2</v>
      </c>
      <c r="J26" s="156">
        <v>1.63602007853592E-2</v>
      </c>
      <c r="K26" s="156">
        <v>4.4002789486199803E-2</v>
      </c>
      <c r="L26" s="156">
        <v>2.5196912825987499E-2</v>
      </c>
      <c r="M26" s="156">
        <v>-0.112515896202097</v>
      </c>
      <c r="N26" s="156">
        <v>-0.10683194125600599</v>
      </c>
      <c r="O26" s="156">
        <v>1.07831906563243E-2</v>
      </c>
      <c r="P26" s="156">
        <v>-3.5228758096977901E-3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2124.42</v>
      </c>
      <c r="C7" s="173">
        <v>0.49646769040899996</v>
      </c>
      <c r="D7" s="173">
        <v>1.7093714927000001E-2</v>
      </c>
      <c r="E7" s="173">
        <v>1.0473786423E-2</v>
      </c>
      <c r="F7" s="173">
        <v>7.7711807119999997E-3</v>
      </c>
      <c r="G7" s="169" t="s">
        <v>62</v>
      </c>
    </row>
    <row r="8" spans="1:7">
      <c r="A8" s="170" t="s">
        <v>61</v>
      </c>
      <c r="B8" s="171">
        <v>2154.652</v>
      </c>
      <c r="C8" s="174">
        <v>0.50353277698200005</v>
      </c>
      <c r="D8" s="174">
        <v>1.7336970587000001E-2</v>
      </c>
      <c r="E8" s="174">
        <v>1.0622835816000001E-2</v>
      </c>
      <c r="F8" s="174">
        <v>7.8817701129999997E-3</v>
      </c>
      <c r="G8" s="172" t="s">
        <v>63</v>
      </c>
    </row>
    <row r="9" spans="1:7">
      <c r="A9" s="176" t="s">
        <v>293</v>
      </c>
      <c r="B9" s="177">
        <v>4279.07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364.6995</v>
      </c>
      <c r="C11" s="173">
        <v>1.6101565831999998E-2</v>
      </c>
      <c r="D11" s="173">
        <v>2.9344806049999999E-3</v>
      </c>
      <c r="E11" s="173">
        <v>1.798036486E-3</v>
      </c>
      <c r="F11" s="173">
        <v>1.334079758E-3</v>
      </c>
      <c r="G11" s="169" t="s">
        <v>77</v>
      </c>
    </row>
    <row r="12" spans="1:7">
      <c r="A12" s="148" t="s">
        <v>65</v>
      </c>
      <c r="B12" s="180">
        <v>374.91449999999998</v>
      </c>
      <c r="C12" s="182">
        <v>1.6552560404000001E-2</v>
      </c>
      <c r="D12" s="182">
        <v>3.0166735319999997E-3</v>
      </c>
      <c r="E12" s="182">
        <v>1.848398339E-3</v>
      </c>
      <c r="F12" s="182">
        <v>1.3714464800000002E-3</v>
      </c>
      <c r="G12" s="181" t="s">
        <v>78</v>
      </c>
    </row>
    <row r="13" spans="1:7">
      <c r="A13" s="148" t="s">
        <v>66</v>
      </c>
      <c r="B13" s="180">
        <v>473.97469999999998</v>
      </c>
      <c r="C13" s="182">
        <v>2.0926090753000001E-2</v>
      </c>
      <c r="D13" s="182">
        <v>3.8137413529999997E-3</v>
      </c>
      <c r="E13" s="182">
        <v>2.3367835820000001E-3</v>
      </c>
      <c r="F13" s="182">
        <v>1.7338111329999999E-3</v>
      </c>
      <c r="G13" s="181" t="s">
        <v>79</v>
      </c>
    </row>
    <row r="14" spans="1:7">
      <c r="A14" s="148" t="s">
        <v>67</v>
      </c>
      <c r="B14" s="180">
        <v>525.87549999999999</v>
      </c>
      <c r="C14" s="182">
        <v>2.3217522871999997E-2</v>
      </c>
      <c r="D14" s="182">
        <v>4.2313506200000002E-3</v>
      </c>
      <c r="E14" s="182">
        <v>2.5926641960000003E-3</v>
      </c>
      <c r="F14" s="182">
        <v>1.923665538E-3</v>
      </c>
      <c r="G14" s="181" t="s">
        <v>80</v>
      </c>
    </row>
    <row r="15" spans="1:7">
      <c r="A15" s="148" t="s">
        <v>68</v>
      </c>
      <c r="B15" s="180">
        <v>552.92049999999995</v>
      </c>
      <c r="C15" s="182">
        <v>2.4411565770000001E-2</v>
      </c>
      <c r="D15" s="182">
        <v>4.448962731E-3</v>
      </c>
      <c r="E15" s="182">
        <v>2.7260010850000001E-3</v>
      </c>
      <c r="F15" s="182">
        <v>2.022596815E-3</v>
      </c>
      <c r="G15" s="181" t="s">
        <v>81</v>
      </c>
    </row>
    <row r="16" spans="1:7">
      <c r="A16" s="148" t="s">
        <v>69</v>
      </c>
      <c r="B16" s="180">
        <v>576.28060000000005</v>
      </c>
      <c r="C16" s="182">
        <v>2.5442919495999999E-2</v>
      </c>
      <c r="D16" s="182">
        <v>4.6369250399999999E-3</v>
      </c>
      <c r="E16" s="182">
        <v>2.8411707310000002E-3</v>
      </c>
      <c r="F16" s="182">
        <v>2.108048636E-3</v>
      </c>
      <c r="G16" s="181" t="s">
        <v>82</v>
      </c>
    </row>
    <row r="17" spans="1:7">
      <c r="A17" s="148" t="s">
        <v>70</v>
      </c>
      <c r="B17" s="180">
        <v>975.21140000000003</v>
      </c>
      <c r="C17" s="182">
        <v>4.3055805003999997E-2</v>
      </c>
      <c r="D17" s="182">
        <v>7.8468408619999999E-3</v>
      </c>
      <c r="E17" s="182">
        <v>4.807973904E-3</v>
      </c>
      <c r="F17" s="182">
        <v>3.5673473329999998E-3</v>
      </c>
      <c r="G17" s="181" t="s">
        <v>83</v>
      </c>
    </row>
    <row r="18" spans="1:7">
      <c r="A18" s="148" t="s">
        <v>71</v>
      </c>
      <c r="B18" s="180">
        <v>1202.3987</v>
      </c>
      <c r="C18" s="182">
        <v>5.3086175946E-2</v>
      </c>
      <c r="D18" s="182">
        <v>9.6748574229999999E-3</v>
      </c>
      <c r="E18" s="182">
        <v>5.9280496220000005E-3</v>
      </c>
      <c r="F18" s="182">
        <v>4.398404075E-3</v>
      </c>
      <c r="G18" s="181" t="s">
        <v>84</v>
      </c>
    </row>
    <row r="19" spans="1:7">
      <c r="A19" s="148" t="s">
        <v>72</v>
      </c>
      <c r="B19" s="180">
        <v>1502.4652000000001</v>
      </c>
      <c r="C19" s="182">
        <v>6.6334180135000004E-2</v>
      </c>
      <c r="D19" s="182">
        <v>1.2089281694E-2</v>
      </c>
      <c r="E19" s="182">
        <v>7.407433376E-3</v>
      </c>
      <c r="F19" s="182">
        <v>5.4960547270000003E-3</v>
      </c>
      <c r="G19" s="181" t="s">
        <v>85</v>
      </c>
    </row>
    <row r="20" spans="1:7">
      <c r="A20" s="148" t="s">
        <v>73</v>
      </c>
      <c r="B20" s="180">
        <v>2251.7878999999998</v>
      </c>
      <c r="C20" s="182">
        <v>9.9416947682999995E-2</v>
      </c>
      <c r="D20" s="182">
        <v>1.8118554918000001E-2</v>
      </c>
      <c r="E20" s="182">
        <v>1.1101733900999999E-2</v>
      </c>
      <c r="F20" s="182">
        <v>8.2370956289999995E-3</v>
      </c>
      <c r="G20" s="181" t="s">
        <v>86</v>
      </c>
    </row>
    <row r="21" spans="1:7">
      <c r="A21" s="148" t="s">
        <v>74</v>
      </c>
      <c r="B21" s="180">
        <v>2592.6511999999998</v>
      </c>
      <c r="C21" s="182">
        <v>0.11446613986599999</v>
      </c>
      <c r="D21" s="182">
        <v>2.0861242371E-2</v>
      </c>
      <c r="E21" s="182">
        <v>1.278225348E-2</v>
      </c>
      <c r="F21" s="182">
        <v>9.4839819800000003E-3</v>
      </c>
      <c r="G21" s="181" t="s">
        <v>87</v>
      </c>
    </row>
    <row r="22" spans="1:7">
      <c r="A22" s="148" t="s">
        <v>75</v>
      </c>
      <c r="B22" s="180">
        <v>5124.4816000000001</v>
      </c>
      <c r="C22" s="182">
        <v>0.22624702758600002</v>
      </c>
      <c r="D22" s="182">
        <v>4.1233102502000005E-2</v>
      </c>
      <c r="E22" s="182">
        <v>2.5264649083999998E-2</v>
      </c>
      <c r="F22" s="182">
        <v>1.8745479975999998E-2</v>
      </c>
      <c r="G22" s="181" t="s">
        <v>88</v>
      </c>
    </row>
    <row r="23" spans="1:7">
      <c r="A23" s="170" t="s">
        <v>76</v>
      </c>
      <c r="B23" s="171">
        <v>6132.2784000000001</v>
      </c>
      <c r="C23" s="174">
        <v>0.27074148540799997</v>
      </c>
      <c r="D23" s="174">
        <v>4.9342135181000002E-2</v>
      </c>
      <c r="E23" s="174">
        <v>3.0233275080999999E-2</v>
      </c>
      <c r="F23" s="174">
        <v>2.2432025504999998E-2</v>
      </c>
      <c r="G23" s="172" t="s">
        <v>89</v>
      </c>
    </row>
    <row r="24" spans="1:7">
      <c r="A24" s="176" t="s">
        <v>294</v>
      </c>
      <c r="B24" s="177">
        <v>22649.94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284.78899999999999</v>
      </c>
      <c r="C26" s="173">
        <v>8.1368494950000009E-3</v>
      </c>
      <c r="D26" s="183"/>
      <c r="E26" s="173">
        <v>1.4040628320000001E-3</v>
      </c>
      <c r="F26" s="173">
        <v>1.04176518E-3</v>
      </c>
      <c r="G26" s="169" t="s">
        <v>105</v>
      </c>
    </row>
    <row r="27" spans="1:7">
      <c r="A27" s="148" t="s">
        <v>91</v>
      </c>
      <c r="B27" s="180">
        <v>424.82409999999999</v>
      </c>
      <c r="C27" s="182">
        <v>1.2137862639999998E-2</v>
      </c>
      <c r="D27" s="165"/>
      <c r="E27" s="182">
        <v>2.0944619659999998E-3</v>
      </c>
      <c r="F27" s="182">
        <v>1.5540170270000001E-3</v>
      </c>
      <c r="G27" s="181" t="s">
        <v>106</v>
      </c>
    </row>
    <row r="28" spans="1:7">
      <c r="A28" s="148" t="s">
        <v>92</v>
      </c>
      <c r="B28" s="180">
        <v>613.97130000000004</v>
      </c>
      <c r="C28" s="182">
        <v>1.7542082250999999E-2</v>
      </c>
      <c r="D28" s="165"/>
      <c r="E28" s="182">
        <v>3.0269929039999999E-3</v>
      </c>
      <c r="F28" s="182">
        <v>2.2459221459999999E-3</v>
      </c>
      <c r="G28" s="181" t="s">
        <v>107</v>
      </c>
    </row>
    <row r="29" spans="1:7">
      <c r="A29" s="148" t="s">
        <v>93</v>
      </c>
      <c r="B29" s="180">
        <v>631.31039999999996</v>
      </c>
      <c r="C29" s="182">
        <v>1.8037486381999999E-2</v>
      </c>
      <c r="D29" s="165"/>
      <c r="E29" s="182">
        <v>3.1124778980000001E-3</v>
      </c>
      <c r="F29" s="182">
        <v>2.309349001E-3</v>
      </c>
      <c r="G29" s="181" t="s">
        <v>108</v>
      </c>
    </row>
    <row r="30" spans="1:7">
      <c r="A30" s="148" t="s">
        <v>94</v>
      </c>
      <c r="B30" s="180">
        <v>833.01409999999998</v>
      </c>
      <c r="C30" s="182">
        <v>2.3800464058000001E-2</v>
      </c>
      <c r="D30" s="165"/>
      <c r="E30" s="182">
        <v>4.1069147209999999E-3</v>
      </c>
      <c r="F30" s="182">
        <v>3.0471861059999999E-3</v>
      </c>
      <c r="G30" s="181" t="s">
        <v>109</v>
      </c>
    </row>
    <row r="31" spans="1:7">
      <c r="A31" s="148" t="s">
        <v>95</v>
      </c>
      <c r="B31" s="180">
        <v>995.58330000000001</v>
      </c>
      <c r="C31" s="182">
        <v>2.8445310288E-2</v>
      </c>
      <c r="D31" s="165"/>
      <c r="E31" s="182">
        <v>4.9084111670000003E-3</v>
      </c>
      <c r="F31" s="182">
        <v>3.6418682460000002E-3</v>
      </c>
      <c r="G31" s="181" t="s">
        <v>110</v>
      </c>
    </row>
    <row r="32" spans="1:7">
      <c r="A32" s="148" t="s">
        <v>96</v>
      </c>
      <c r="B32" s="180">
        <v>1066.5758000000001</v>
      </c>
      <c r="C32" s="182">
        <v>3.0473672647000002E-2</v>
      </c>
      <c r="D32" s="165"/>
      <c r="E32" s="182">
        <v>5.2584174190000001E-3</v>
      </c>
      <c r="F32" s="182">
        <v>3.9015605599999996E-3</v>
      </c>
      <c r="G32" s="181" t="s">
        <v>111</v>
      </c>
    </row>
    <row r="33" spans="1:7">
      <c r="A33" s="148" t="s">
        <v>97</v>
      </c>
      <c r="B33" s="180">
        <v>1205.9024999999999</v>
      </c>
      <c r="C33" s="182">
        <v>3.4454445739999999E-2</v>
      </c>
      <c r="D33" s="165"/>
      <c r="E33" s="182">
        <v>5.9453240090000005E-3</v>
      </c>
      <c r="F33" s="182">
        <v>4.4112210619999996E-3</v>
      </c>
      <c r="G33" s="181" t="s">
        <v>112</v>
      </c>
    </row>
    <row r="34" spans="1:7">
      <c r="A34" s="148" t="s">
        <v>98</v>
      </c>
      <c r="B34" s="180">
        <v>1387.4251999999999</v>
      </c>
      <c r="C34" s="182">
        <v>3.9640821934000002E-2</v>
      </c>
      <c r="D34" s="165"/>
      <c r="E34" s="182">
        <v>6.8402647419999992E-3</v>
      </c>
      <c r="F34" s="182">
        <v>5.0752355719999994E-3</v>
      </c>
      <c r="G34" s="181" t="s">
        <v>113</v>
      </c>
    </row>
    <row r="35" spans="1:7">
      <c r="A35" s="148" t="s">
        <v>99</v>
      </c>
      <c r="B35" s="180">
        <v>1585.1844000000001</v>
      </c>
      <c r="C35" s="182">
        <v>4.529109932E-2</v>
      </c>
      <c r="D35" s="165"/>
      <c r="E35" s="182">
        <v>7.8152544440000006E-3</v>
      </c>
      <c r="F35" s="182">
        <v>5.7986435989999998E-3</v>
      </c>
      <c r="G35" s="181" t="s">
        <v>114</v>
      </c>
    </row>
    <row r="36" spans="1:7">
      <c r="A36" s="148" t="s">
        <v>100</v>
      </c>
      <c r="B36" s="180">
        <v>1972.5794000000001</v>
      </c>
      <c r="C36" s="182">
        <v>5.6359556353000002E-2</v>
      </c>
      <c r="D36" s="165"/>
      <c r="E36" s="182">
        <v>9.7251839740000005E-3</v>
      </c>
      <c r="F36" s="182">
        <v>7.2157440559999994E-3</v>
      </c>
      <c r="G36" s="181" t="s">
        <v>115</v>
      </c>
    </row>
    <row r="37" spans="1:7">
      <c r="A37" s="148" t="s">
        <v>101</v>
      </c>
      <c r="B37" s="180">
        <v>2727.7058999999999</v>
      </c>
      <c r="C37" s="182">
        <v>7.7934654689000002E-2</v>
      </c>
      <c r="D37" s="165"/>
      <c r="E37" s="182">
        <v>1.3448098314000002E-2</v>
      </c>
      <c r="F37" s="182">
        <v>9.9780154010000004E-3</v>
      </c>
      <c r="G37" s="181" t="s">
        <v>116</v>
      </c>
    </row>
    <row r="38" spans="1:7">
      <c r="A38" s="148" t="s">
        <v>102</v>
      </c>
      <c r="B38" s="180">
        <v>3484.6864</v>
      </c>
      <c r="C38" s="182">
        <v>9.9562724589999985E-2</v>
      </c>
      <c r="D38" s="165"/>
      <c r="E38" s="182">
        <v>1.7180153220000001E-2</v>
      </c>
      <c r="F38" s="182">
        <v>1.2747068723999999E-2</v>
      </c>
      <c r="G38" s="181" t="s">
        <v>117</v>
      </c>
    </row>
    <row r="39" spans="1:7">
      <c r="A39" s="148" t="s">
        <v>103</v>
      </c>
      <c r="B39" s="180">
        <v>7127.0971</v>
      </c>
      <c r="C39" s="182">
        <v>0.20363186933899999</v>
      </c>
      <c r="D39" s="165"/>
      <c r="E39" s="182">
        <v>3.5137916626999999E-2</v>
      </c>
      <c r="F39" s="182">
        <v>2.6071096825000001E-2</v>
      </c>
      <c r="G39" s="181" t="s">
        <v>118</v>
      </c>
    </row>
    <row r="40" spans="1:7">
      <c r="A40" s="170" t="s">
        <v>104</v>
      </c>
      <c r="B40" s="171">
        <v>10659.259099999999</v>
      </c>
      <c r="C40" s="174">
        <v>0.30455104313100001</v>
      </c>
      <c r="D40" s="184"/>
      <c r="E40" s="174">
        <v>5.2552133400999998E-2</v>
      </c>
      <c r="F40" s="174">
        <v>3.8991832463999995E-2</v>
      </c>
      <c r="G40" s="172" t="s">
        <v>119</v>
      </c>
    </row>
    <row r="41" spans="1:7">
      <c r="A41" s="176" t="s">
        <v>295</v>
      </c>
      <c r="B41" s="177">
        <v>34999.910000000003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343.26889999999997</v>
      </c>
      <c r="C43" s="173">
        <v>1.5837249559E-2</v>
      </c>
      <c r="D43" s="173">
        <v>2.7620436259999997E-3</v>
      </c>
      <c r="E43" s="173">
        <v>1.692379635E-3</v>
      </c>
      <c r="F43" s="173">
        <v>1.2556860950000001E-3</v>
      </c>
      <c r="G43" s="169" t="s">
        <v>124</v>
      </c>
    </row>
    <row r="44" spans="1:7">
      <c r="A44" s="148" t="s">
        <v>121</v>
      </c>
      <c r="B44" s="180">
        <v>2296.7745</v>
      </c>
      <c r="C44" s="182">
        <v>0.105965296995</v>
      </c>
      <c r="D44" s="182">
        <v>1.8480530476000002E-2</v>
      </c>
      <c r="E44" s="182">
        <v>1.1323526221E-2</v>
      </c>
      <c r="F44" s="182">
        <v>8.4016577200000005E-3</v>
      </c>
      <c r="G44" s="181" t="s">
        <v>125</v>
      </c>
    </row>
    <row r="45" spans="1:7">
      <c r="A45" s="148" t="s">
        <v>122</v>
      </c>
      <c r="B45" s="180">
        <v>3571.5650999999998</v>
      </c>
      <c r="C45" s="182">
        <v>0.16477976247000001</v>
      </c>
      <c r="D45" s="182">
        <v>2.8737874649E-2</v>
      </c>
      <c r="E45" s="182">
        <v>1.7608481398999998E-2</v>
      </c>
      <c r="F45" s="182">
        <v>1.306487315E-2</v>
      </c>
      <c r="G45" s="181" t="s">
        <v>126</v>
      </c>
    </row>
    <row r="46" spans="1:7">
      <c r="A46" s="170" t="s">
        <v>123</v>
      </c>
      <c r="B46" s="171">
        <v>15463.1756</v>
      </c>
      <c r="C46" s="174">
        <v>0.71341788013499996</v>
      </c>
      <c r="D46" s="174">
        <v>0.12442130820099999</v>
      </c>
      <c r="E46" s="174">
        <v>7.6236336814000008E-2</v>
      </c>
      <c r="F46" s="174">
        <v>5.6564677404000001E-2</v>
      </c>
      <c r="G46" s="172" t="s">
        <v>127</v>
      </c>
    </row>
    <row r="47" spans="1:7">
      <c r="A47" s="176" t="s">
        <v>296</v>
      </c>
      <c r="B47" s="177">
        <v>21674.78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8.1393056003000008E-2</v>
      </c>
      <c r="D49" s="173">
        <v>7.9545896339999998E-3</v>
      </c>
      <c r="E49" s="173">
        <v>4.8739945220000001E-3</v>
      </c>
      <c r="F49" s="173">
        <v>3.616332307E-3</v>
      </c>
      <c r="G49" s="169" t="s">
        <v>131</v>
      </c>
    </row>
    <row r="50" spans="1:7">
      <c r="A50" s="148" t="s">
        <v>129</v>
      </c>
      <c r="B50" s="180">
        <v>3140.8290000000002</v>
      </c>
      <c r="C50" s="182">
        <v>0.25858893811400002</v>
      </c>
      <c r="D50" s="182">
        <v>2.5272043926999999E-2</v>
      </c>
      <c r="E50" s="182">
        <v>1.5484872170999999E-2</v>
      </c>
      <c r="F50" s="182">
        <v>1.1489229882000001E-2</v>
      </c>
      <c r="G50" s="181" t="s">
        <v>132</v>
      </c>
    </row>
    <row r="51" spans="1:7">
      <c r="A51" s="170" t="s">
        <v>130</v>
      </c>
      <c r="B51" s="171">
        <v>8016.6</v>
      </c>
      <c r="C51" s="174">
        <v>0.66001812938100002</v>
      </c>
      <c r="D51" s="174">
        <v>6.4503946998000009E-2</v>
      </c>
      <c r="E51" s="174">
        <v>3.9523331656999998E-2</v>
      </c>
      <c r="F51" s="174">
        <v>2.9324920353000002E-2</v>
      </c>
      <c r="G51" s="172" t="s">
        <v>133</v>
      </c>
    </row>
    <row r="52" spans="1:7">
      <c r="A52" s="176" t="s">
        <v>297</v>
      </c>
      <c r="B52" s="177">
        <v>12146.03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559.88549999999998</v>
      </c>
      <c r="C54" s="173">
        <v>0.21510065696000003</v>
      </c>
      <c r="D54" s="173">
        <v>4.505005191E-3</v>
      </c>
      <c r="E54" s="173">
        <v>2.7603398330000002E-3</v>
      </c>
      <c r="F54" s="173">
        <v>2.0480749560000001E-3</v>
      </c>
      <c r="G54" s="169" t="s">
        <v>136</v>
      </c>
    </row>
    <row r="55" spans="1:7">
      <c r="A55" s="170" t="s">
        <v>135</v>
      </c>
      <c r="B55" s="171">
        <v>2043.0174</v>
      </c>
      <c r="C55" s="174">
        <v>0.78490045718199997</v>
      </c>
      <c r="D55" s="174">
        <v>1.6438725406000002E-2</v>
      </c>
      <c r="E55" s="174">
        <v>1.0072456438E-2</v>
      </c>
      <c r="F55" s="174">
        <v>7.4734079949999995E-3</v>
      </c>
      <c r="G55" s="172" t="s">
        <v>137</v>
      </c>
    </row>
    <row r="56" spans="1:7">
      <c r="A56" s="176" t="s">
        <v>298</v>
      </c>
      <c r="B56" s="177">
        <v>2602.9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345.83049999999997</v>
      </c>
      <c r="C58" s="173">
        <v>7.7006501549999997E-3</v>
      </c>
      <c r="D58" s="173">
        <v>2.7826550210000001E-3</v>
      </c>
      <c r="E58" s="173">
        <v>1.7050087999999999E-3</v>
      </c>
      <c r="F58" s="173">
        <v>1.2650564910000001E-3</v>
      </c>
      <c r="G58" s="169" t="s">
        <v>150</v>
      </c>
    </row>
    <row r="59" spans="1:7">
      <c r="A59" s="148" t="s">
        <v>139</v>
      </c>
      <c r="B59" s="180">
        <v>394.09190000000001</v>
      </c>
      <c r="C59" s="182">
        <v>8.7752926679999996E-3</v>
      </c>
      <c r="D59" s="182">
        <v>3.1709805940000001E-3</v>
      </c>
      <c r="E59" s="182">
        <v>1.9429464939999998E-3</v>
      </c>
      <c r="F59" s="182">
        <v>1.4415978819999999E-3</v>
      </c>
      <c r="G59" s="181" t="s">
        <v>151</v>
      </c>
    </row>
    <row r="60" spans="1:7">
      <c r="A60" s="148" t="s">
        <v>140</v>
      </c>
      <c r="B60" s="180">
        <v>1006.4633</v>
      </c>
      <c r="C60" s="182">
        <v>2.2411041732000002E-2</v>
      </c>
      <c r="D60" s="182">
        <v>8.0983029410000001E-3</v>
      </c>
      <c r="E60" s="182">
        <v>4.9620515939999997E-3</v>
      </c>
      <c r="F60" s="182">
        <v>3.681667554E-3</v>
      </c>
      <c r="G60" s="181" t="s">
        <v>152</v>
      </c>
    </row>
    <row r="61" spans="1:7">
      <c r="A61" s="148" t="s">
        <v>141</v>
      </c>
      <c r="B61" s="180">
        <v>1135.2034000000001</v>
      </c>
      <c r="C61" s="182">
        <v>2.5277713327E-2</v>
      </c>
      <c r="D61" s="182">
        <v>9.1341840610000002E-3</v>
      </c>
      <c r="E61" s="182">
        <v>5.5967642740000004E-3</v>
      </c>
      <c r="F61" s="182">
        <v>4.152602012E-3</v>
      </c>
      <c r="G61" s="181" t="s">
        <v>153</v>
      </c>
    </row>
    <row r="62" spans="1:7">
      <c r="A62" s="148" t="s">
        <v>142</v>
      </c>
      <c r="B62" s="180">
        <v>1313.5211999999999</v>
      </c>
      <c r="C62" s="182">
        <v>2.9248337647999997E-2</v>
      </c>
      <c r="D62" s="182">
        <v>1.0568982094999999E-2</v>
      </c>
      <c r="E62" s="182">
        <v>6.4759042520000001E-3</v>
      </c>
      <c r="F62" s="182">
        <v>4.8048929190000001E-3</v>
      </c>
      <c r="G62" s="181" t="s">
        <v>154</v>
      </c>
    </row>
    <row r="63" spans="1:7">
      <c r="A63" s="148" t="s">
        <v>143</v>
      </c>
      <c r="B63" s="180">
        <v>1857.7963</v>
      </c>
      <c r="C63" s="182">
        <v>4.1367778048000001E-2</v>
      </c>
      <c r="D63" s="182">
        <v>1.4948381367000002E-2</v>
      </c>
      <c r="E63" s="182">
        <v>9.1592819039999999E-3</v>
      </c>
      <c r="F63" s="182">
        <v>6.7958646469999991E-3</v>
      </c>
      <c r="G63" s="181" t="s">
        <v>155</v>
      </c>
    </row>
    <row r="64" spans="1:7">
      <c r="A64" s="148" t="s">
        <v>144</v>
      </c>
      <c r="B64" s="180">
        <v>2109.6228999999998</v>
      </c>
      <c r="C64" s="182">
        <v>4.6975231834000007E-2</v>
      </c>
      <c r="D64" s="182">
        <v>1.6974653060999999E-2</v>
      </c>
      <c r="E64" s="182">
        <v>1.0400833963000001E-2</v>
      </c>
      <c r="F64" s="182">
        <v>7.7170525560000007E-3</v>
      </c>
      <c r="G64" s="181" t="s">
        <v>156</v>
      </c>
    </row>
    <row r="65" spans="1:7">
      <c r="A65" s="148" t="s">
        <v>145</v>
      </c>
      <c r="B65" s="180">
        <v>2111.0030999999999</v>
      </c>
      <c r="C65" s="182">
        <v>4.7005964917000001E-2</v>
      </c>
      <c r="D65" s="182">
        <v>1.6985758559999998E-2</v>
      </c>
      <c r="E65" s="182">
        <v>1.0407638606E-2</v>
      </c>
      <c r="F65" s="182">
        <v>7.7221013610000002E-3</v>
      </c>
      <c r="G65" s="181" t="s">
        <v>157</v>
      </c>
    </row>
    <row r="66" spans="1:7">
      <c r="A66" s="148" t="s">
        <v>146</v>
      </c>
      <c r="B66" s="180">
        <v>5095.1715999999997</v>
      </c>
      <c r="C66" s="182">
        <v>0.113454810879</v>
      </c>
      <c r="D66" s="182">
        <v>4.0997265528000003E-2</v>
      </c>
      <c r="E66" s="182">
        <v>2.5120145322999998E-2</v>
      </c>
      <c r="F66" s="182">
        <v>1.8638263273E-2</v>
      </c>
      <c r="G66" s="181" t="s">
        <v>158</v>
      </c>
    </row>
    <row r="67" spans="1:7">
      <c r="A67" s="148" t="s">
        <v>147</v>
      </c>
      <c r="B67" s="180">
        <v>5384.7160999999996</v>
      </c>
      <c r="C67" s="182">
        <v>0.119902133769</v>
      </c>
      <c r="D67" s="182">
        <v>4.3327026659000005E-2</v>
      </c>
      <c r="E67" s="182">
        <v>2.6547653655999998E-2</v>
      </c>
      <c r="F67" s="182">
        <v>1.969742419E-2</v>
      </c>
      <c r="G67" s="181" t="s">
        <v>159</v>
      </c>
    </row>
    <row r="68" spans="1:7">
      <c r="A68" s="148" t="s">
        <v>148</v>
      </c>
      <c r="B68" s="180">
        <v>10596.6517</v>
      </c>
      <c r="C68" s="182">
        <v>0.235956942956</v>
      </c>
      <c r="D68" s="182">
        <v>8.5263810045999991E-2</v>
      </c>
      <c r="E68" s="182">
        <v>5.2243467254000003E-2</v>
      </c>
      <c r="F68" s="182">
        <v>3.8762813052000002E-2</v>
      </c>
      <c r="G68" s="181" t="s">
        <v>160</v>
      </c>
    </row>
    <row r="69" spans="1:7">
      <c r="A69" s="170" t="s">
        <v>149</v>
      </c>
      <c r="B69" s="171">
        <v>13559.1839</v>
      </c>
      <c r="C69" s="174">
        <v>0.30192401077199998</v>
      </c>
      <c r="D69" s="174">
        <v>0.10910122491199999</v>
      </c>
      <c r="E69" s="174">
        <v>6.6849302979999997E-2</v>
      </c>
      <c r="F69" s="174">
        <v>4.9599828845999998E-2</v>
      </c>
      <c r="G69" s="172" t="s">
        <v>161</v>
      </c>
    </row>
    <row r="70" spans="1:7">
      <c r="A70" s="176" t="s">
        <v>299</v>
      </c>
      <c r="B70" s="177">
        <v>44909.26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289.5718</v>
      </c>
      <c r="C72" s="173">
        <v>4.5096640950000001E-3</v>
      </c>
      <c r="D72" s="183"/>
      <c r="E72" s="183"/>
      <c r="F72" s="173">
        <v>1.0592607800000002E-3</v>
      </c>
      <c r="G72" s="169" t="s">
        <v>187</v>
      </c>
    </row>
    <row r="73" spans="1:7">
      <c r="A73" s="148" t="s">
        <v>163</v>
      </c>
      <c r="B73" s="180">
        <v>388.18689999999998</v>
      </c>
      <c r="C73" s="182">
        <v>6.045452372E-3</v>
      </c>
      <c r="D73" s="165"/>
      <c r="E73" s="165"/>
      <c r="F73" s="182">
        <v>1.419997246E-3</v>
      </c>
      <c r="G73" s="181" t="s">
        <v>188</v>
      </c>
    </row>
    <row r="74" spans="1:7">
      <c r="A74" s="148" t="s">
        <v>164</v>
      </c>
      <c r="B74" s="180">
        <v>397.27940000000001</v>
      </c>
      <c r="C74" s="182">
        <v>6.1870549760000004E-3</v>
      </c>
      <c r="D74" s="165"/>
      <c r="E74" s="165"/>
      <c r="F74" s="182">
        <v>1.453257835E-3</v>
      </c>
      <c r="G74" s="181" t="s">
        <v>189</v>
      </c>
    </row>
    <row r="75" spans="1:7">
      <c r="A75" s="148" t="s">
        <v>165</v>
      </c>
      <c r="B75" s="180">
        <v>416.29719999999998</v>
      </c>
      <c r="C75" s="182">
        <v>6.4832298440000002E-3</v>
      </c>
      <c r="D75" s="165"/>
      <c r="E75" s="165"/>
      <c r="F75" s="182">
        <v>1.5228254159999999E-3</v>
      </c>
      <c r="G75" s="181" t="s">
        <v>190</v>
      </c>
    </row>
    <row r="76" spans="1:7">
      <c r="A76" s="148" t="s">
        <v>166</v>
      </c>
      <c r="B76" s="180">
        <v>467.32889999999998</v>
      </c>
      <c r="C76" s="182">
        <v>7.2779751380000002E-3</v>
      </c>
      <c r="D76" s="165"/>
      <c r="E76" s="165"/>
      <c r="F76" s="182">
        <v>1.7095006330000002E-3</v>
      </c>
      <c r="G76" s="181" t="s">
        <v>191</v>
      </c>
    </row>
    <row r="77" spans="1:7">
      <c r="A77" s="148" t="s">
        <v>167</v>
      </c>
      <c r="B77" s="180">
        <v>722.74120000000005</v>
      </c>
      <c r="C77" s="182">
        <v>1.1255654176000001E-2</v>
      </c>
      <c r="D77" s="165"/>
      <c r="E77" s="165"/>
      <c r="F77" s="182">
        <v>2.6438051200000003E-3</v>
      </c>
      <c r="G77" s="181" t="s">
        <v>192</v>
      </c>
    </row>
    <row r="78" spans="1:7">
      <c r="A78" s="148" t="s">
        <v>168</v>
      </c>
      <c r="B78" s="180">
        <v>787.25890000000004</v>
      </c>
      <c r="C78" s="182">
        <v>1.2260424512999999E-2</v>
      </c>
      <c r="D78" s="165"/>
      <c r="E78" s="165"/>
      <c r="F78" s="182">
        <v>2.8798124570000002E-3</v>
      </c>
      <c r="G78" s="181" t="s">
        <v>193</v>
      </c>
    </row>
    <row r="79" spans="1:7">
      <c r="A79" s="148" t="s">
        <v>169</v>
      </c>
      <c r="B79" s="180">
        <v>797.73900000000003</v>
      </c>
      <c r="C79" s="182">
        <v>1.242363699E-2</v>
      </c>
      <c r="D79" s="165"/>
      <c r="E79" s="165"/>
      <c r="F79" s="182">
        <v>2.918148921E-3</v>
      </c>
      <c r="G79" s="181" t="s">
        <v>194</v>
      </c>
    </row>
    <row r="80" spans="1:7">
      <c r="A80" s="148" t="s">
        <v>170</v>
      </c>
      <c r="B80" s="180">
        <v>1306.6407999999999</v>
      </c>
      <c r="C80" s="182">
        <v>2.0349050222999997E-2</v>
      </c>
      <c r="D80" s="165"/>
      <c r="E80" s="165"/>
      <c r="F80" s="182">
        <v>4.7797242459999998E-3</v>
      </c>
      <c r="G80" s="181" t="s">
        <v>195</v>
      </c>
    </row>
    <row r="81" spans="1:7">
      <c r="A81" s="148" t="s">
        <v>171</v>
      </c>
      <c r="B81" s="180">
        <v>1373.5032000000001</v>
      </c>
      <c r="C81" s="182">
        <v>2.1390335888999999E-2</v>
      </c>
      <c r="D81" s="165"/>
      <c r="E81" s="165"/>
      <c r="F81" s="182">
        <v>5.0243085529999999E-3</v>
      </c>
      <c r="G81" s="181" t="s">
        <v>196</v>
      </c>
    </row>
    <row r="82" spans="1:7">
      <c r="A82" s="148" t="s">
        <v>172</v>
      </c>
      <c r="B82" s="180">
        <v>1450.8330000000001</v>
      </c>
      <c r="C82" s="182">
        <v>2.2594636248E-2</v>
      </c>
      <c r="D82" s="165"/>
      <c r="E82" s="165"/>
      <c r="F82" s="182">
        <v>5.3071828670000001E-3</v>
      </c>
      <c r="G82" s="181" t="s">
        <v>197</v>
      </c>
    </row>
    <row r="83" spans="1:7">
      <c r="A83" s="148" t="s">
        <v>173</v>
      </c>
      <c r="B83" s="180">
        <v>1468.4816000000001</v>
      </c>
      <c r="C83" s="182">
        <v>2.2869487795999999E-2</v>
      </c>
      <c r="D83" s="165"/>
      <c r="E83" s="165"/>
      <c r="F83" s="182">
        <v>5.3717418809999997E-3</v>
      </c>
      <c r="G83" s="181" t="s">
        <v>198</v>
      </c>
    </row>
    <row r="84" spans="1:7">
      <c r="A84" s="148" t="s">
        <v>174</v>
      </c>
      <c r="B84" s="180">
        <v>1714.4954</v>
      </c>
      <c r="C84" s="182">
        <v>2.6700798721000001E-2</v>
      </c>
      <c r="D84" s="165"/>
      <c r="E84" s="165"/>
      <c r="F84" s="182">
        <v>6.2716664239999996E-3</v>
      </c>
      <c r="G84" s="181" t="s">
        <v>199</v>
      </c>
    </row>
    <row r="85" spans="1:7">
      <c r="A85" s="148" t="s">
        <v>175</v>
      </c>
      <c r="B85" s="180">
        <v>1854.999</v>
      </c>
      <c r="C85" s="182">
        <v>2.8888940109000002E-2</v>
      </c>
      <c r="D85" s="165"/>
      <c r="E85" s="165"/>
      <c r="F85" s="182">
        <v>6.7856320550000009E-3</v>
      </c>
      <c r="G85" s="181" t="s">
        <v>200</v>
      </c>
    </row>
    <row r="86" spans="1:7">
      <c r="A86" s="148" t="s">
        <v>176</v>
      </c>
      <c r="B86" s="180">
        <v>1954.9947</v>
      </c>
      <c r="C86" s="182">
        <v>3.0446229243999999E-2</v>
      </c>
      <c r="D86" s="165"/>
      <c r="E86" s="165"/>
      <c r="F86" s="182">
        <v>7.15141879E-3</v>
      </c>
      <c r="G86" s="181" t="s">
        <v>201</v>
      </c>
    </row>
    <row r="87" spans="1:7">
      <c r="A87" s="148" t="s">
        <v>177</v>
      </c>
      <c r="B87" s="180">
        <v>2361.9962</v>
      </c>
      <c r="C87" s="182">
        <v>3.6784691937E-2</v>
      </c>
      <c r="D87" s="165"/>
      <c r="E87" s="165"/>
      <c r="F87" s="182">
        <v>8.6402403060000001E-3</v>
      </c>
      <c r="G87" s="181" t="s">
        <v>202</v>
      </c>
    </row>
    <row r="88" spans="1:7">
      <c r="A88" s="148" t="s">
        <v>178</v>
      </c>
      <c r="B88" s="180">
        <v>2398.8031999999998</v>
      </c>
      <c r="C88" s="182">
        <v>3.7357907996999999E-2</v>
      </c>
      <c r="D88" s="165"/>
      <c r="E88" s="165"/>
      <c r="F88" s="182">
        <v>8.7748812190000004E-3</v>
      </c>
      <c r="G88" s="181" t="s">
        <v>203</v>
      </c>
    </row>
    <row r="89" spans="1:7">
      <c r="A89" s="148" t="s">
        <v>179</v>
      </c>
      <c r="B89" s="180">
        <v>2783.1084999999998</v>
      </c>
      <c r="C89" s="182">
        <v>4.3342910034999994E-2</v>
      </c>
      <c r="D89" s="165"/>
      <c r="E89" s="165"/>
      <c r="F89" s="182">
        <v>1.0180679477E-2</v>
      </c>
      <c r="G89" s="181" t="s">
        <v>204</v>
      </c>
    </row>
    <row r="90" spans="1:7">
      <c r="A90" s="148" t="s">
        <v>180</v>
      </c>
      <c r="B90" s="180">
        <v>2921.3233</v>
      </c>
      <c r="C90" s="182">
        <v>4.5495406656000006E-2</v>
      </c>
      <c r="D90" s="165"/>
      <c r="E90" s="165"/>
      <c r="F90" s="182">
        <v>1.0686272621999999E-2</v>
      </c>
      <c r="G90" s="181" t="s">
        <v>205</v>
      </c>
    </row>
    <row r="91" spans="1:7">
      <c r="A91" s="148" t="s">
        <v>181</v>
      </c>
      <c r="B91" s="180">
        <v>3176.9940999999999</v>
      </c>
      <c r="C91" s="182">
        <v>4.9477111459999994E-2</v>
      </c>
      <c r="D91" s="165"/>
      <c r="E91" s="165"/>
      <c r="F91" s="182">
        <v>1.1621522709E-2</v>
      </c>
      <c r="G91" s="181" t="s">
        <v>206</v>
      </c>
    </row>
    <row r="92" spans="1:7">
      <c r="A92" s="148" t="s">
        <v>182</v>
      </c>
      <c r="B92" s="180">
        <v>4845.6939000000002</v>
      </c>
      <c r="C92" s="182">
        <v>7.546470961E-2</v>
      </c>
      <c r="D92" s="165"/>
      <c r="E92" s="165"/>
      <c r="F92" s="182">
        <v>1.7725667699000001E-2</v>
      </c>
      <c r="G92" s="181" t="s">
        <v>207</v>
      </c>
    </row>
    <row r="93" spans="1:7">
      <c r="A93" s="148" t="s">
        <v>183</v>
      </c>
      <c r="B93" s="180">
        <v>4893.3198000000002</v>
      </c>
      <c r="C93" s="182">
        <v>7.6206414468999992E-2</v>
      </c>
      <c r="D93" s="165"/>
      <c r="E93" s="165"/>
      <c r="F93" s="182">
        <v>1.7899884415000001E-2</v>
      </c>
      <c r="G93" s="181" t="s">
        <v>208</v>
      </c>
    </row>
    <row r="94" spans="1:7">
      <c r="A94" s="148" t="s">
        <v>184</v>
      </c>
      <c r="B94" s="180">
        <v>5086.9798000000001</v>
      </c>
      <c r="C94" s="182">
        <v>7.9222390296000006E-2</v>
      </c>
      <c r="D94" s="165"/>
      <c r="E94" s="165"/>
      <c r="F94" s="182">
        <v>1.8608297467000001E-2</v>
      </c>
      <c r="G94" s="181" t="s">
        <v>209</v>
      </c>
    </row>
    <row r="95" spans="1:7">
      <c r="A95" s="148" t="s">
        <v>185</v>
      </c>
      <c r="B95" s="180">
        <v>5596.8019999999997</v>
      </c>
      <c r="C95" s="182">
        <v>8.7162137434000003E-2</v>
      </c>
      <c r="D95" s="165"/>
      <c r="E95" s="165"/>
      <c r="F95" s="182">
        <v>2.0473239637999997E-2</v>
      </c>
      <c r="G95" s="181" t="s">
        <v>210</v>
      </c>
    </row>
    <row r="96" spans="1:7">
      <c r="A96" s="170" t="s">
        <v>186</v>
      </c>
      <c r="B96" s="171">
        <v>14756.0229</v>
      </c>
      <c r="C96" s="174">
        <v>0.229803822967</v>
      </c>
      <c r="D96" s="184"/>
      <c r="E96" s="184"/>
      <c r="F96" s="174">
        <v>5.3977895400999995E-2</v>
      </c>
      <c r="G96" s="172" t="s">
        <v>211</v>
      </c>
    </row>
    <row r="97" spans="1:7">
      <c r="A97" s="176" t="s">
        <v>300</v>
      </c>
      <c r="B97" s="177">
        <v>64211.39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1206.2280000000001</v>
      </c>
      <c r="C99" s="188">
        <v>0.99999834194100001</v>
      </c>
      <c r="D99" s="188">
        <v>9.7056691090000001E-3</v>
      </c>
      <c r="E99" s="188">
        <v>5.9469287849999997E-3</v>
      </c>
      <c r="F99" s="188">
        <v>4.4124117489999998E-3</v>
      </c>
      <c r="G99" s="187" t="s">
        <v>213</v>
      </c>
    </row>
    <row r="100" spans="1:7">
      <c r="A100" s="176" t="s">
        <v>301</v>
      </c>
      <c r="B100" s="177">
        <v>1206.23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558.00649999999996</v>
      </c>
      <c r="C102" s="188">
        <v>0.99999372771100004</v>
      </c>
      <c r="D102" s="188">
        <v>4.4898861989999999E-3</v>
      </c>
      <c r="E102" s="189"/>
      <c r="F102" s="188">
        <v>2.0412015279999999E-3</v>
      </c>
      <c r="G102" s="187" t="s">
        <v>215</v>
      </c>
    </row>
    <row r="103" spans="1:7">
      <c r="A103" s="176" t="s">
        <v>302</v>
      </c>
      <c r="B103" s="177">
        <v>558.01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417.0924</v>
      </c>
      <c r="C105" s="188">
        <v>1.0000057541539999</v>
      </c>
      <c r="D105" s="188">
        <v>3.3560494549999998E-3</v>
      </c>
      <c r="E105" s="188">
        <v>2.0563432449999999E-3</v>
      </c>
      <c r="F105" s="188">
        <v>1.5257342779999999E-3</v>
      </c>
      <c r="G105" s="187" t="s">
        <v>217</v>
      </c>
    </row>
    <row r="106" spans="1:7">
      <c r="A106" s="176" t="s">
        <v>303</v>
      </c>
      <c r="B106" s="177">
        <v>417.09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1615.643</v>
      </c>
      <c r="C108" s="173">
        <v>0.35947193118699999</v>
      </c>
      <c r="D108" s="173">
        <v>1.2999943920999998E-2</v>
      </c>
      <c r="E108" s="173">
        <v>7.9654210169999989E-3</v>
      </c>
      <c r="F108" s="173">
        <v>5.9100619080000001E-3</v>
      </c>
      <c r="G108" s="169" t="s">
        <v>220</v>
      </c>
    </row>
    <row r="109" spans="1:7">
      <c r="A109" s="170" t="s">
        <v>219</v>
      </c>
      <c r="B109" s="171">
        <v>2878.8490000000002</v>
      </c>
      <c r="C109" s="174">
        <v>0.64052851380199993</v>
      </c>
      <c r="D109" s="174">
        <v>2.3164074958000002E-2</v>
      </c>
      <c r="E109" s="174">
        <v>1.4193261958000001E-2</v>
      </c>
      <c r="F109" s="174">
        <v>1.0530900586000001E-2</v>
      </c>
      <c r="G109" s="172" t="s">
        <v>221</v>
      </c>
    </row>
    <row r="110" spans="1:7">
      <c r="A110" s="176" t="s">
        <v>304</v>
      </c>
      <c r="B110" s="177">
        <v>4494.49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336.1891</v>
      </c>
      <c r="C112" s="173">
        <v>2.2244939145E-2</v>
      </c>
      <c r="D112" s="173">
        <v>2.7050774500000001E-3</v>
      </c>
      <c r="E112" s="173">
        <v>1.6574749020000002E-3</v>
      </c>
      <c r="F112" s="173">
        <v>1.2297880130000001E-3</v>
      </c>
      <c r="G112" s="169" t="s">
        <v>227</v>
      </c>
    </row>
    <row r="113" spans="1:7">
      <c r="A113" s="148" t="s">
        <v>223</v>
      </c>
      <c r="B113" s="180">
        <v>855.39660000000003</v>
      </c>
      <c r="C113" s="182">
        <v>5.6599828227999999E-2</v>
      </c>
      <c r="D113" s="182">
        <v>6.8827753599999993E-3</v>
      </c>
      <c r="E113" s="182">
        <v>4.2172646160000002E-3</v>
      </c>
      <c r="F113" s="182">
        <v>3.1290618419999999E-3</v>
      </c>
      <c r="G113" s="181" t="s">
        <v>228</v>
      </c>
    </row>
    <row r="114" spans="1:7">
      <c r="A114" s="148" t="s">
        <v>224</v>
      </c>
      <c r="B114" s="180">
        <v>1484.8569</v>
      </c>
      <c r="C114" s="182">
        <v>9.8249917620999994E-2</v>
      </c>
      <c r="D114" s="182">
        <v>1.1947600076999999E-2</v>
      </c>
      <c r="E114" s="182">
        <v>7.3206211759999995E-3</v>
      </c>
      <c r="F114" s="182">
        <v>5.4316431320000002E-3</v>
      </c>
      <c r="G114" s="181" t="s">
        <v>229</v>
      </c>
    </row>
    <row r="115" spans="1:7">
      <c r="A115" s="148" t="s">
        <v>225</v>
      </c>
      <c r="B115" s="180">
        <v>5770.0941999999995</v>
      </c>
      <c r="C115" s="182">
        <v>0.38179522876199995</v>
      </c>
      <c r="D115" s="165"/>
      <c r="E115" s="165"/>
      <c r="F115" s="182">
        <v>2.1107146775999997E-2</v>
      </c>
      <c r="G115" s="181" t="s">
        <v>230</v>
      </c>
    </row>
    <row r="116" spans="1:7">
      <c r="A116" s="170" t="s">
        <v>226</v>
      </c>
      <c r="B116" s="171">
        <v>6666.5198</v>
      </c>
      <c r="C116" s="174">
        <v>0.44110986127200003</v>
      </c>
      <c r="D116" s="174">
        <v>5.3640800320000001E-2</v>
      </c>
      <c r="E116" s="174">
        <v>3.2867184723000001E-2</v>
      </c>
      <c r="F116" s="174">
        <v>2.4386293711999997E-2</v>
      </c>
      <c r="G116" s="172" t="s">
        <v>231</v>
      </c>
    </row>
    <row r="117" spans="1:7">
      <c r="A117" s="176" t="s">
        <v>305</v>
      </c>
      <c r="B117" s="177">
        <v>15113.06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1746.18</v>
      </c>
      <c r="C119" s="188">
        <v>1</v>
      </c>
      <c r="D119" s="189"/>
      <c r="E119" s="188">
        <v>8.6089927490000002E-3</v>
      </c>
      <c r="F119" s="188">
        <v>6.3875694709999995E-3</v>
      </c>
      <c r="G119" s="187" t="s">
        <v>233</v>
      </c>
    </row>
    <row r="120" spans="1:7">
      <c r="A120" s="176" t="s">
        <v>306</v>
      </c>
      <c r="B120" s="177">
        <v>1746.18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320.1943</v>
      </c>
      <c r="C122" s="173">
        <v>0.37822542731299996</v>
      </c>
      <c r="D122" s="183"/>
      <c r="E122" s="173">
        <v>1.578617558E-3</v>
      </c>
      <c r="F122" s="173">
        <v>1.17127864E-3</v>
      </c>
      <c r="G122" s="169" t="s">
        <v>236</v>
      </c>
    </row>
    <row r="123" spans="1:7">
      <c r="A123" s="170" t="s">
        <v>235</v>
      </c>
      <c r="B123" s="171">
        <v>526.37390000000005</v>
      </c>
      <c r="C123" s="174">
        <v>0.62177244645999996</v>
      </c>
      <c r="D123" s="184"/>
      <c r="E123" s="174">
        <v>2.5951214010000003E-3</v>
      </c>
      <c r="F123" s="174">
        <v>1.925488698E-3</v>
      </c>
      <c r="G123" s="172" t="s">
        <v>237</v>
      </c>
    </row>
    <row r="124" spans="1:7">
      <c r="A124" s="176" t="s">
        <v>307</v>
      </c>
      <c r="B124" s="177">
        <v>846.57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257.27569999999997</v>
      </c>
      <c r="C126" s="173">
        <v>6.1969252350000002E-3</v>
      </c>
      <c r="D126" s="183"/>
      <c r="E126" s="173">
        <v>1.2684171369999999E-3</v>
      </c>
      <c r="F126" s="173">
        <v>9.4112085100000011E-4</v>
      </c>
      <c r="G126" s="169" t="s">
        <v>265</v>
      </c>
    </row>
    <row r="127" spans="1:7">
      <c r="A127" s="148" t="s">
        <v>239</v>
      </c>
      <c r="B127" s="180">
        <v>339.2097</v>
      </c>
      <c r="C127" s="182">
        <v>8.1704457510000002E-3</v>
      </c>
      <c r="D127" s="165"/>
      <c r="E127" s="182">
        <v>1.672367023E-3</v>
      </c>
      <c r="F127" s="182">
        <v>1.240837442E-3</v>
      </c>
      <c r="G127" s="181" t="s">
        <v>266</v>
      </c>
    </row>
    <row r="128" spans="1:7">
      <c r="A128" s="148" t="s">
        <v>240</v>
      </c>
      <c r="B128" s="180">
        <v>359.36110000000002</v>
      </c>
      <c r="C128" s="182">
        <v>8.6558266839999991E-3</v>
      </c>
      <c r="D128" s="165"/>
      <c r="E128" s="182">
        <v>1.7717171790000001E-3</v>
      </c>
      <c r="F128" s="182">
        <v>1.3145517600000002E-3</v>
      </c>
      <c r="G128" s="181" t="s">
        <v>267</v>
      </c>
    </row>
    <row r="129" spans="1:7">
      <c r="A129" s="148" t="s">
        <v>241</v>
      </c>
      <c r="B129" s="180">
        <v>386.42930000000001</v>
      </c>
      <c r="C129" s="182">
        <v>9.3078105730000013E-3</v>
      </c>
      <c r="D129" s="165"/>
      <c r="E129" s="182">
        <v>1.905168449E-3</v>
      </c>
      <c r="F129" s="182">
        <v>1.413567902E-3</v>
      </c>
      <c r="G129" s="181" t="s">
        <v>268</v>
      </c>
    </row>
    <row r="130" spans="1:7">
      <c r="A130" s="148" t="s">
        <v>242</v>
      </c>
      <c r="B130" s="180">
        <v>396.74299999999999</v>
      </c>
      <c r="C130" s="182">
        <v>9.5562336770000002E-3</v>
      </c>
      <c r="D130" s="165"/>
      <c r="E130" s="182">
        <v>1.9560169109999999E-3</v>
      </c>
      <c r="F130" s="182">
        <v>1.4512956709999999E-3</v>
      </c>
      <c r="G130" s="181" t="s">
        <v>269</v>
      </c>
    </row>
    <row r="131" spans="1:7">
      <c r="A131" s="148" t="s">
        <v>243</v>
      </c>
      <c r="B131" s="180">
        <v>406.8965</v>
      </c>
      <c r="C131" s="182">
        <v>9.8007980889999995E-3</v>
      </c>
      <c r="D131" s="165"/>
      <c r="E131" s="182">
        <v>2.0060755579999999E-3</v>
      </c>
      <c r="F131" s="182">
        <v>1.488437424E-3</v>
      </c>
      <c r="G131" s="181" t="s">
        <v>270</v>
      </c>
    </row>
    <row r="132" spans="1:7">
      <c r="A132" s="148" t="s">
        <v>244</v>
      </c>
      <c r="B132" s="180">
        <v>463.17410000000001</v>
      </c>
      <c r="C132" s="182">
        <v>1.1156340333000002E-2</v>
      </c>
      <c r="D132" s="165"/>
      <c r="E132" s="182">
        <v>2.283534612E-3</v>
      </c>
      <c r="F132" s="182">
        <v>1.694302272E-3</v>
      </c>
      <c r="G132" s="181" t="s">
        <v>271</v>
      </c>
    </row>
    <row r="133" spans="1:7">
      <c r="A133" s="148" t="s">
        <v>245</v>
      </c>
      <c r="B133" s="180">
        <v>512.1857</v>
      </c>
      <c r="C133" s="182">
        <v>1.233686854E-2</v>
      </c>
      <c r="D133" s="165"/>
      <c r="E133" s="182">
        <v>2.5251709319999999E-3</v>
      </c>
      <c r="F133" s="182">
        <v>1.8735879120000002E-3</v>
      </c>
      <c r="G133" s="181" t="s">
        <v>272</v>
      </c>
    </row>
    <row r="134" spans="1:7">
      <c r="A134" s="148" t="s">
        <v>246</v>
      </c>
      <c r="B134" s="180">
        <v>626.85940000000005</v>
      </c>
      <c r="C134" s="182">
        <v>1.5098980723E-2</v>
      </c>
      <c r="D134" s="165"/>
      <c r="E134" s="182">
        <v>3.090533639E-3</v>
      </c>
      <c r="F134" s="182">
        <v>2.2930671330000001E-3</v>
      </c>
      <c r="G134" s="181" t="s">
        <v>273</v>
      </c>
    </row>
    <row r="135" spans="1:7">
      <c r="A135" s="148" t="s">
        <v>247</v>
      </c>
      <c r="B135" s="180">
        <v>634.29859999999996</v>
      </c>
      <c r="C135" s="182">
        <v>1.5278166577000001E-2</v>
      </c>
      <c r="D135" s="165"/>
      <c r="E135" s="182">
        <v>3.1272102810000002E-3</v>
      </c>
      <c r="F135" s="182">
        <v>2.32027991E-3</v>
      </c>
      <c r="G135" s="181" t="s">
        <v>274</v>
      </c>
    </row>
    <row r="136" spans="1:7">
      <c r="A136" s="148" t="s">
        <v>248</v>
      </c>
      <c r="B136" s="180">
        <v>707.17079999999999</v>
      </c>
      <c r="C136" s="182">
        <v>1.7033418143000002E-2</v>
      </c>
      <c r="D136" s="165"/>
      <c r="E136" s="182">
        <v>3.4864838040000001E-3</v>
      </c>
      <c r="F136" s="182">
        <v>2.5868482129999997E-3</v>
      </c>
      <c r="G136" s="181" t="s">
        <v>275</v>
      </c>
    </row>
    <row r="137" spans="1:7">
      <c r="A137" s="148" t="s">
        <v>249</v>
      </c>
      <c r="B137" s="180">
        <v>762.63499999999999</v>
      </c>
      <c r="C137" s="182">
        <v>1.8369368255999999E-2</v>
      </c>
      <c r="D137" s="165"/>
      <c r="E137" s="182">
        <v>3.7599326449999997E-3</v>
      </c>
      <c r="F137" s="182">
        <v>2.7897376239999997E-3</v>
      </c>
      <c r="G137" s="181" t="s">
        <v>276</v>
      </c>
    </row>
    <row r="138" spans="1:7">
      <c r="A138" s="148" t="s">
        <v>250</v>
      </c>
      <c r="B138" s="180">
        <v>809.04970000000003</v>
      </c>
      <c r="C138" s="182">
        <v>1.9487345685000001E-2</v>
      </c>
      <c r="D138" s="165"/>
      <c r="E138" s="182">
        <v>3.9887657640000004E-3</v>
      </c>
      <c r="F138" s="182">
        <v>2.95952374E-3</v>
      </c>
      <c r="G138" s="181" t="s">
        <v>277</v>
      </c>
    </row>
    <row r="139" spans="1:7">
      <c r="A139" s="148" t="s">
        <v>251</v>
      </c>
      <c r="B139" s="180">
        <v>1025.1005</v>
      </c>
      <c r="C139" s="182">
        <v>2.4691298700000003E-2</v>
      </c>
      <c r="D139" s="165"/>
      <c r="E139" s="182">
        <v>5.0539364620000001E-3</v>
      </c>
      <c r="F139" s="182">
        <v>3.7498428909999997E-3</v>
      </c>
      <c r="G139" s="181" t="s">
        <v>278</v>
      </c>
    </row>
    <row r="140" spans="1:7">
      <c r="A140" s="148" t="s">
        <v>252</v>
      </c>
      <c r="B140" s="180">
        <v>1359.6501000000001</v>
      </c>
      <c r="C140" s="182">
        <v>3.2749497973000002E-2</v>
      </c>
      <c r="D140" s="165"/>
      <c r="E140" s="182">
        <v>6.7033283239999993E-3</v>
      </c>
      <c r="F140" s="182">
        <v>4.9736335720000002E-3</v>
      </c>
      <c r="G140" s="181" t="s">
        <v>279</v>
      </c>
    </row>
    <row r="141" spans="1:7">
      <c r="A141" s="148" t="s">
        <v>253</v>
      </c>
      <c r="B141" s="180">
        <v>1392.4229</v>
      </c>
      <c r="C141" s="182">
        <v>3.3538886909999996E-2</v>
      </c>
      <c r="D141" s="165"/>
      <c r="E141" s="182">
        <v>6.8649043340000002E-3</v>
      </c>
      <c r="F141" s="182">
        <v>5.0935172819999994E-3</v>
      </c>
      <c r="G141" s="181" t="s">
        <v>280</v>
      </c>
    </row>
    <row r="142" spans="1:7">
      <c r="A142" s="148" t="s">
        <v>254</v>
      </c>
      <c r="B142" s="180">
        <v>1465.4422999999999</v>
      </c>
      <c r="C142" s="182">
        <v>3.5297684039E-2</v>
      </c>
      <c r="D142" s="165"/>
      <c r="E142" s="182">
        <v>7.2249035809999994E-3</v>
      </c>
      <c r="F142" s="182">
        <v>5.3606240460000003E-3</v>
      </c>
      <c r="G142" s="181" t="s">
        <v>281</v>
      </c>
    </row>
    <row r="143" spans="1:7">
      <c r="A143" s="148" t="s">
        <v>255</v>
      </c>
      <c r="B143" s="180">
        <v>1618.4177</v>
      </c>
      <c r="C143" s="182">
        <v>3.8982358171000001E-2</v>
      </c>
      <c r="D143" s="165"/>
      <c r="E143" s="182">
        <v>7.9791008050000001E-3</v>
      </c>
      <c r="F143" s="182">
        <v>5.9202118290000005E-3</v>
      </c>
      <c r="G143" s="181" t="s">
        <v>282</v>
      </c>
    </row>
    <row r="144" spans="1:7">
      <c r="A144" s="148" t="s">
        <v>256</v>
      </c>
      <c r="B144" s="180">
        <v>1829.2248</v>
      </c>
      <c r="C144" s="182">
        <v>4.4060007703000004E-2</v>
      </c>
      <c r="D144" s="165"/>
      <c r="E144" s="182">
        <v>9.0184190860000003E-3</v>
      </c>
      <c r="F144" s="182">
        <v>6.6913493960000002E-3</v>
      </c>
      <c r="G144" s="181" t="s">
        <v>283</v>
      </c>
    </row>
    <row r="145" spans="1:7">
      <c r="A145" s="148" t="s">
        <v>257</v>
      </c>
      <c r="B145" s="180">
        <v>1945.4957999999999</v>
      </c>
      <c r="C145" s="182">
        <v>4.6860593587999995E-2</v>
      </c>
      <c r="D145" s="165"/>
      <c r="E145" s="182">
        <v>9.5916567799999991E-3</v>
      </c>
      <c r="F145" s="182">
        <v>7.1166715790000005E-3</v>
      </c>
      <c r="G145" s="181" t="s">
        <v>284</v>
      </c>
    </row>
    <row r="146" spans="1:7">
      <c r="A146" s="148" t="s">
        <v>258</v>
      </c>
      <c r="B146" s="180">
        <v>2009.3608999999999</v>
      </c>
      <c r="C146" s="182">
        <v>4.8398893746000003E-2</v>
      </c>
      <c r="D146" s="165"/>
      <c r="E146" s="182">
        <v>9.9065236220000005E-3</v>
      </c>
      <c r="F146" s="182">
        <v>7.3502916890000004E-3</v>
      </c>
      <c r="G146" s="181" t="s">
        <v>285</v>
      </c>
    </row>
    <row r="147" spans="1:7">
      <c r="A147" s="148" t="s">
        <v>259</v>
      </c>
      <c r="B147" s="180">
        <v>2025.1088</v>
      </c>
      <c r="C147" s="182">
        <v>4.8778208850000004E-2</v>
      </c>
      <c r="D147" s="165"/>
      <c r="E147" s="182">
        <v>9.9841637029999993E-3</v>
      </c>
      <c r="F147" s="182">
        <v>7.4078978949999996E-3</v>
      </c>
      <c r="G147" s="181" t="s">
        <v>286</v>
      </c>
    </row>
    <row r="148" spans="1:7">
      <c r="A148" s="148" t="s">
        <v>260</v>
      </c>
      <c r="B148" s="180">
        <v>2119.4061999999999</v>
      </c>
      <c r="C148" s="182">
        <v>5.1049522999000001E-2</v>
      </c>
      <c r="D148" s="165"/>
      <c r="E148" s="182">
        <v>1.0449067455000001E-2</v>
      </c>
      <c r="F148" s="182">
        <v>7.752840108E-3</v>
      </c>
      <c r="G148" s="181" t="s">
        <v>287</v>
      </c>
    </row>
    <row r="149" spans="1:7">
      <c r="A149" s="148" t="s">
        <v>261</v>
      </c>
      <c r="B149" s="180">
        <v>2230.9416999999999</v>
      </c>
      <c r="C149" s="182">
        <v>5.3736046268E-2</v>
      </c>
      <c r="D149" s="165"/>
      <c r="E149" s="182">
        <v>1.0998958251E-2</v>
      </c>
      <c r="F149" s="182">
        <v>8.1608397160000002E-3</v>
      </c>
      <c r="G149" s="181" t="s">
        <v>288</v>
      </c>
    </row>
    <row r="150" spans="1:7">
      <c r="A150" s="148" t="s">
        <v>262</v>
      </c>
      <c r="B150" s="180">
        <v>4813.1698999999999</v>
      </c>
      <c r="C150" s="182">
        <v>0.115933428669</v>
      </c>
      <c r="D150" s="165"/>
      <c r="E150" s="182">
        <v>2.3729824399E-2</v>
      </c>
      <c r="F150" s="182">
        <v>1.7606694105000001E-2</v>
      </c>
      <c r="G150" s="181" t="s">
        <v>289</v>
      </c>
    </row>
    <row r="151" spans="1:7">
      <c r="A151" s="148" t="s">
        <v>263</v>
      </c>
      <c r="B151" s="180">
        <v>5396.4341999999997</v>
      </c>
      <c r="C151" s="182">
        <v>0.12998234684999999</v>
      </c>
      <c r="D151" s="165"/>
      <c r="E151" s="182">
        <v>2.6605426072000001E-2</v>
      </c>
      <c r="F151" s="182">
        <v>1.9740289288E-2</v>
      </c>
      <c r="G151" s="181" t="s">
        <v>290</v>
      </c>
    </row>
    <row r="152" spans="1:7">
      <c r="A152" s="170" t="s">
        <v>264</v>
      </c>
      <c r="B152" s="171">
        <v>5625.2093999999997</v>
      </c>
      <c r="C152" s="174">
        <v>0.13549278879999999</v>
      </c>
      <c r="D152" s="184"/>
      <c r="E152" s="174">
        <v>2.7733330434E-2</v>
      </c>
      <c r="F152" s="174">
        <v>2.0577154606999999E-2</v>
      </c>
      <c r="G152" s="172" t="s">
        <v>291</v>
      </c>
    </row>
    <row r="153" spans="1:7">
      <c r="A153" s="176" t="s">
        <v>308</v>
      </c>
      <c r="B153" s="177">
        <v>41516.67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09/09/2026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975.21140000000003</v>
      </c>
      <c r="C6" s="173">
        <v>0.8</v>
      </c>
      <c r="D6" s="168">
        <v>780.16909999999996</v>
      </c>
      <c r="E6" s="173">
        <v>0.01</v>
      </c>
      <c r="F6" s="169" t="s">
        <v>83</v>
      </c>
    </row>
    <row r="7" spans="1:6">
      <c r="A7" s="148" t="s">
        <v>71</v>
      </c>
      <c r="B7" s="180">
        <v>1202.3987</v>
      </c>
      <c r="C7" s="182">
        <v>0.85</v>
      </c>
      <c r="D7" s="180">
        <v>1022.0389</v>
      </c>
      <c r="E7" s="182">
        <v>0.01</v>
      </c>
      <c r="F7" s="181" t="s">
        <v>84</v>
      </c>
    </row>
    <row r="8" spans="1:6">
      <c r="A8" s="148" t="s">
        <v>72</v>
      </c>
      <c r="B8" s="180">
        <v>1502.4652000000001</v>
      </c>
      <c r="C8" s="182">
        <v>0.9</v>
      </c>
      <c r="D8" s="180">
        <v>1352.2185999999999</v>
      </c>
      <c r="E8" s="182">
        <v>0.01</v>
      </c>
      <c r="F8" s="181" t="s">
        <v>85</v>
      </c>
    </row>
    <row r="9" spans="1:6">
      <c r="A9" s="148" t="s">
        <v>74</v>
      </c>
      <c r="B9" s="180">
        <v>2592.6511999999998</v>
      </c>
      <c r="C9" s="182">
        <v>0.3</v>
      </c>
      <c r="D9" s="180">
        <v>777.79539999999997</v>
      </c>
      <c r="E9" s="182">
        <v>0.01</v>
      </c>
      <c r="F9" s="181" t="s">
        <v>87</v>
      </c>
    </row>
    <row r="10" spans="1:6">
      <c r="A10" s="148" t="s">
        <v>75</v>
      </c>
      <c r="B10" s="180">
        <v>5124.4816000000001</v>
      </c>
      <c r="C10" s="182">
        <v>0.8</v>
      </c>
      <c r="D10" s="180">
        <v>4099.5852000000004</v>
      </c>
      <c r="E10" s="182">
        <v>0.04</v>
      </c>
      <c r="F10" s="181" t="s">
        <v>88</v>
      </c>
    </row>
    <row r="11" spans="1:6">
      <c r="A11" s="170" t="s">
        <v>76</v>
      </c>
      <c r="B11" s="171">
        <v>6132.2784000000001</v>
      </c>
      <c r="C11" s="174">
        <v>1</v>
      </c>
      <c r="D11" s="171">
        <v>6132.2784000000001</v>
      </c>
      <c r="E11" s="174">
        <v>0.06</v>
      </c>
      <c r="F11" s="172" t="s">
        <v>89</v>
      </c>
    </row>
    <row r="12" spans="1:6">
      <c r="A12" s="176" t="s">
        <v>309</v>
      </c>
      <c r="B12" s="177">
        <v>17529.490000000002</v>
      </c>
      <c r="C12" s="179"/>
      <c r="D12" s="177">
        <v>14164.09</v>
      </c>
      <c r="E12" s="178">
        <v>0.13</v>
      </c>
      <c r="F12" s="175"/>
    </row>
    <row r="14" spans="1:6">
      <c r="A14" s="185" t="s">
        <v>120</v>
      </c>
      <c r="B14" s="186">
        <v>343.26889999999997</v>
      </c>
      <c r="C14" s="188">
        <v>0.9</v>
      </c>
      <c r="D14" s="186">
        <v>308.94200000000001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343.27</v>
      </c>
      <c r="C15" s="179"/>
      <c r="D15" s="177">
        <v>308.94</v>
      </c>
      <c r="E15" s="178">
        <v>0</v>
      </c>
      <c r="F15" s="175"/>
    </row>
    <row r="17" spans="1:6">
      <c r="A17" s="167" t="s">
        <v>129</v>
      </c>
      <c r="B17" s="168">
        <v>3140.8290000000002</v>
      </c>
      <c r="C17" s="173">
        <v>0.4</v>
      </c>
      <c r="D17" s="168">
        <v>1256.3320000000001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8016.6</v>
      </c>
      <c r="C18" s="174">
        <v>0.65</v>
      </c>
      <c r="D18" s="171">
        <v>5210.79</v>
      </c>
      <c r="E18" s="174">
        <v>0.05</v>
      </c>
      <c r="F18" s="172" t="s">
        <v>133</v>
      </c>
    </row>
    <row r="19" spans="1:6">
      <c r="A19" s="176" t="s">
        <v>311</v>
      </c>
      <c r="B19" s="177">
        <v>11157.43</v>
      </c>
      <c r="C19" s="179"/>
      <c r="D19" s="177">
        <v>6467.12</v>
      </c>
      <c r="E19" s="178">
        <v>0.06</v>
      </c>
      <c r="F19" s="175"/>
    </row>
    <row r="21" spans="1:6">
      <c r="A21" s="167" t="s">
        <v>140</v>
      </c>
      <c r="B21" s="168">
        <v>1006.463</v>
      </c>
      <c r="C21" s="173">
        <v>1</v>
      </c>
      <c r="D21" s="168">
        <v>1006.4633</v>
      </c>
      <c r="E21" s="173">
        <v>0.01</v>
      </c>
      <c r="F21" s="169" t="s">
        <v>152</v>
      </c>
    </row>
    <row r="22" spans="1:6">
      <c r="A22" s="148" t="s">
        <v>142</v>
      </c>
      <c r="B22" s="180">
        <v>1313.521</v>
      </c>
      <c r="C22" s="182">
        <v>0.4</v>
      </c>
      <c r="D22" s="180">
        <v>525.4085</v>
      </c>
      <c r="E22" s="182">
        <v>0</v>
      </c>
      <c r="F22" s="181" t="s">
        <v>154</v>
      </c>
    </row>
    <row r="23" spans="1:6">
      <c r="A23" s="148" t="s">
        <v>143</v>
      </c>
      <c r="B23" s="180">
        <v>1857.796</v>
      </c>
      <c r="C23" s="182">
        <v>0.5</v>
      </c>
      <c r="D23" s="180">
        <v>928.89819999999997</v>
      </c>
      <c r="E23" s="182">
        <v>0.01</v>
      </c>
      <c r="F23" s="181" t="s">
        <v>155</v>
      </c>
    </row>
    <row r="24" spans="1:6">
      <c r="A24" s="148" t="s">
        <v>144</v>
      </c>
      <c r="B24" s="180">
        <v>2109.623</v>
      </c>
      <c r="C24" s="182">
        <v>0.3</v>
      </c>
      <c r="D24" s="180">
        <v>632.88689999999997</v>
      </c>
      <c r="E24" s="182">
        <v>0.01</v>
      </c>
      <c r="F24" s="181" t="s">
        <v>156</v>
      </c>
    </row>
    <row r="25" spans="1:6">
      <c r="A25" s="148" t="s">
        <v>145</v>
      </c>
      <c r="B25" s="180">
        <v>2111.0030000000002</v>
      </c>
      <c r="C25" s="182">
        <v>0.45</v>
      </c>
      <c r="D25" s="180">
        <v>949.95140000000004</v>
      </c>
      <c r="E25" s="182">
        <v>0.01</v>
      </c>
      <c r="F25" s="181" t="s">
        <v>157</v>
      </c>
    </row>
    <row r="26" spans="1:6">
      <c r="A26" s="148" t="s">
        <v>146</v>
      </c>
      <c r="B26" s="180">
        <v>5095.1719999999996</v>
      </c>
      <c r="C26" s="182">
        <v>0.6</v>
      </c>
      <c r="D26" s="180">
        <v>3057.1028999999999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5384.7160000000003</v>
      </c>
      <c r="C27" s="182">
        <v>0.5</v>
      </c>
      <c r="D27" s="180">
        <v>2692.3580000000002</v>
      </c>
      <c r="E27" s="182">
        <v>0.03</v>
      </c>
      <c r="F27" s="181" t="s">
        <v>159</v>
      </c>
    </row>
    <row r="28" spans="1:6">
      <c r="A28" s="148" t="s">
        <v>148</v>
      </c>
      <c r="B28" s="180">
        <v>10596.652</v>
      </c>
      <c r="C28" s="182">
        <v>0.75</v>
      </c>
      <c r="D28" s="180">
        <v>7947.4888000000001</v>
      </c>
      <c r="E28" s="182">
        <v>0.08</v>
      </c>
      <c r="F28" s="181" t="s">
        <v>160</v>
      </c>
    </row>
    <row r="29" spans="1:6">
      <c r="A29" s="170" t="s">
        <v>149</v>
      </c>
      <c r="B29" s="171">
        <v>13559.183999999999</v>
      </c>
      <c r="C29" s="174">
        <v>0.85</v>
      </c>
      <c r="D29" s="171">
        <v>10594.5831</v>
      </c>
      <c r="E29" s="174">
        <v>0.1</v>
      </c>
      <c r="F29" s="172" t="s">
        <v>161</v>
      </c>
    </row>
    <row r="30" spans="1:6">
      <c r="A30" s="176" t="s">
        <v>312</v>
      </c>
      <c r="B30" s="177">
        <v>43034.13</v>
      </c>
      <c r="C30" s="179"/>
      <c r="D30" s="177">
        <v>28335.14</v>
      </c>
      <c r="E30" s="178">
        <v>0.27</v>
      </c>
      <c r="F30" s="175"/>
    </row>
    <row r="32" spans="1:6">
      <c r="A32" s="167" t="s">
        <v>169</v>
      </c>
      <c r="B32" s="168">
        <v>797.73900000000003</v>
      </c>
      <c r="C32" s="173">
        <v>0.6</v>
      </c>
      <c r="D32" s="168">
        <v>478.64339999999999</v>
      </c>
      <c r="E32" s="173">
        <v>0</v>
      </c>
      <c r="F32" s="169" t="s">
        <v>194</v>
      </c>
    </row>
    <row r="33" spans="1:6">
      <c r="A33" s="148" t="s">
        <v>170</v>
      </c>
      <c r="B33" s="180">
        <v>1306.6410000000001</v>
      </c>
      <c r="C33" s="182">
        <v>1</v>
      </c>
      <c r="D33" s="180">
        <v>1306.6407999999999</v>
      </c>
      <c r="E33" s="182">
        <v>0.01</v>
      </c>
      <c r="F33" s="181" t="s">
        <v>195</v>
      </c>
    </row>
    <row r="34" spans="1:6">
      <c r="A34" s="148" t="s">
        <v>171</v>
      </c>
      <c r="B34" s="180">
        <v>1373.5029999999999</v>
      </c>
      <c r="C34" s="182">
        <v>1</v>
      </c>
      <c r="D34" s="180">
        <v>1373.5032000000001</v>
      </c>
      <c r="E34" s="182">
        <v>0.01</v>
      </c>
      <c r="F34" s="181" t="s">
        <v>196</v>
      </c>
    </row>
    <row r="35" spans="1:6">
      <c r="A35" s="148" t="s">
        <v>172</v>
      </c>
      <c r="B35" s="180">
        <v>1450.8330000000001</v>
      </c>
      <c r="C35" s="182">
        <v>0.9</v>
      </c>
      <c r="D35" s="180">
        <v>1305.7497000000001</v>
      </c>
      <c r="E35" s="182">
        <v>0.01</v>
      </c>
      <c r="F35" s="181" t="s">
        <v>197</v>
      </c>
    </row>
    <row r="36" spans="1:6">
      <c r="A36" s="148" t="s">
        <v>173</v>
      </c>
      <c r="B36" s="180">
        <v>1468.482</v>
      </c>
      <c r="C36" s="182">
        <v>0.9</v>
      </c>
      <c r="D36" s="180">
        <v>1321.6333999999999</v>
      </c>
      <c r="E36" s="182">
        <v>0.01</v>
      </c>
      <c r="F36" s="181" t="s">
        <v>198</v>
      </c>
    </row>
    <row r="37" spans="1:6">
      <c r="A37" s="148" t="s">
        <v>174</v>
      </c>
      <c r="B37" s="180">
        <v>1714.4949999999999</v>
      </c>
      <c r="C37" s="182">
        <v>1</v>
      </c>
      <c r="D37" s="180">
        <v>1714.4954</v>
      </c>
      <c r="E37" s="182">
        <v>0.02</v>
      </c>
      <c r="F37" s="181" t="s">
        <v>199</v>
      </c>
    </row>
    <row r="38" spans="1:6">
      <c r="A38" s="148" t="s">
        <v>175</v>
      </c>
      <c r="B38" s="180">
        <v>1854.999</v>
      </c>
      <c r="C38" s="182">
        <v>1</v>
      </c>
      <c r="D38" s="180">
        <v>1854.999</v>
      </c>
      <c r="E38" s="182">
        <v>0.02</v>
      </c>
      <c r="F38" s="181" t="s">
        <v>200</v>
      </c>
    </row>
    <row r="39" spans="1:6">
      <c r="A39" s="148" t="s">
        <v>177</v>
      </c>
      <c r="B39" s="180">
        <v>2361.9960000000001</v>
      </c>
      <c r="C39" s="182">
        <v>1</v>
      </c>
      <c r="D39" s="180">
        <v>2361.9962</v>
      </c>
      <c r="E39" s="182">
        <v>0.02</v>
      </c>
      <c r="F39" s="181" t="s">
        <v>202</v>
      </c>
    </row>
    <row r="40" spans="1:6">
      <c r="A40" s="148" t="s">
        <v>178</v>
      </c>
      <c r="B40" s="180">
        <v>2398.8029999999999</v>
      </c>
      <c r="C40" s="182">
        <v>0.95</v>
      </c>
      <c r="D40" s="180">
        <v>2278.8629999999998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2783.1089999999999</v>
      </c>
      <c r="C41" s="182">
        <v>1</v>
      </c>
      <c r="D41" s="180">
        <v>2783.1084999999998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2921.3229999999999</v>
      </c>
      <c r="C42" s="182">
        <v>0.9</v>
      </c>
      <c r="D42" s="180">
        <v>2629.1909999999998</v>
      </c>
      <c r="E42" s="182">
        <v>0.02</v>
      </c>
      <c r="F42" s="181" t="s">
        <v>205</v>
      </c>
    </row>
    <row r="43" spans="1:6">
      <c r="A43" s="148" t="s">
        <v>181</v>
      </c>
      <c r="B43" s="180">
        <v>3176.9940000000001</v>
      </c>
      <c r="C43" s="182">
        <v>0.75</v>
      </c>
      <c r="D43" s="180">
        <v>2382.7456000000002</v>
      </c>
      <c r="E43" s="182">
        <v>0.02</v>
      </c>
      <c r="F43" s="181" t="s">
        <v>206</v>
      </c>
    </row>
    <row r="44" spans="1:6">
      <c r="A44" s="148" t="s">
        <v>182</v>
      </c>
      <c r="B44" s="180">
        <v>4845.6940000000004</v>
      </c>
      <c r="C44" s="182">
        <v>1</v>
      </c>
      <c r="D44" s="180">
        <v>4845.6939000000002</v>
      </c>
      <c r="E44" s="182">
        <v>0.05</v>
      </c>
      <c r="F44" s="181" t="s">
        <v>207</v>
      </c>
    </row>
    <row r="45" spans="1:6">
      <c r="A45" s="148" t="s">
        <v>183</v>
      </c>
      <c r="B45" s="180">
        <v>4893.32</v>
      </c>
      <c r="C45" s="182">
        <v>0.95</v>
      </c>
      <c r="D45" s="180">
        <v>4648.6538</v>
      </c>
      <c r="E45" s="182">
        <v>0.04</v>
      </c>
      <c r="F45" s="181" t="s">
        <v>208</v>
      </c>
    </row>
    <row r="46" spans="1:6">
      <c r="A46" s="148" t="s">
        <v>184</v>
      </c>
      <c r="B46" s="180">
        <v>5086.9799999999996</v>
      </c>
      <c r="C46" s="182">
        <v>0.9</v>
      </c>
      <c r="D46" s="180">
        <v>4578.2817999999997</v>
      </c>
      <c r="E46" s="182">
        <v>0.04</v>
      </c>
      <c r="F46" s="181" t="s">
        <v>209</v>
      </c>
    </row>
    <row r="47" spans="1:6">
      <c r="A47" s="148" t="s">
        <v>185</v>
      </c>
      <c r="B47" s="180">
        <v>5596.8019999999997</v>
      </c>
      <c r="C47" s="182">
        <v>1</v>
      </c>
      <c r="D47" s="180">
        <v>5596.8019999999997</v>
      </c>
      <c r="E47" s="182">
        <v>0.05</v>
      </c>
      <c r="F47" s="181" t="s">
        <v>210</v>
      </c>
    </row>
    <row r="48" spans="1:6">
      <c r="A48" s="170" t="s">
        <v>186</v>
      </c>
      <c r="B48" s="171">
        <v>14756.022999999999</v>
      </c>
      <c r="C48" s="174">
        <v>0.9</v>
      </c>
      <c r="D48" s="171">
        <v>13280.420599999999</v>
      </c>
      <c r="E48" s="174">
        <v>0.13</v>
      </c>
      <c r="F48" s="172" t="s">
        <v>211</v>
      </c>
    </row>
    <row r="49" spans="1:6">
      <c r="A49" s="176" t="s">
        <v>313</v>
      </c>
      <c r="B49" s="177">
        <v>58787.74</v>
      </c>
      <c r="C49" s="179"/>
      <c r="D49" s="177">
        <v>54741.42</v>
      </c>
      <c r="E49" s="178">
        <v>0.52</v>
      </c>
      <c r="F49" s="175"/>
    </row>
    <row r="51" spans="1:6">
      <c r="A51" s="167" t="s">
        <v>223</v>
      </c>
      <c r="B51" s="168">
        <v>855.39660000000003</v>
      </c>
      <c r="C51" s="173">
        <v>0.8</v>
      </c>
      <c r="D51" s="168">
        <v>684.31730000000005</v>
      </c>
      <c r="E51" s="173">
        <v>0.01</v>
      </c>
      <c r="F51" s="169" t="s">
        <v>228</v>
      </c>
    </row>
    <row r="52" spans="1:6">
      <c r="A52" s="170" t="s">
        <v>224</v>
      </c>
      <c r="B52" s="171">
        <v>1484.8569</v>
      </c>
      <c r="C52" s="174">
        <v>0.8</v>
      </c>
      <c r="D52" s="171">
        <v>1187.8855000000001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2340.25</v>
      </c>
      <c r="C53" s="179"/>
      <c r="D53" s="177">
        <v>1872.2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133192.30373388401</v>
      </c>
      <c r="C55" s="196"/>
      <c r="D55" s="195">
        <v>105888.914608401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G6067" s="108" t="e">
        <f>G6066*#REF!/#REF!</f>
        <v>#REF!</v>
      </c>
      <c r="H6067" s="108">
        <f t="shared" si="150"/>
        <v>0</v>
      </c>
      <c r="I6067" s="108">
        <f t="shared" si="151"/>
        <v>0</v>
      </c>
      <c r="J6067" s="108">
        <f t="shared" si="152"/>
        <v>0</v>
      </c>
    </row>
    <row r="6068" spans="1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1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1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1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1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1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1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66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G6067" s="108" t="e">
        <f>G6066*#REF!/#REF!</f>
        <v>#REF!</v>
      </c>
      <c r="H6067" s="108">
        <f t="shared" si="150"/>
        <v>0</v>
      </c>
      <c r="I6067" s="108">
        <f t="shared" si="151"/>
        <v>0</v>
      </c>
      <c r="J6067" s="108">
        <f t="shared" si="152"/>
        <v>0</v>
      </c>
    </row>
    <row r="6068" spans="1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1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1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1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1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1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1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80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7.3225120043269899E-3</v>
      </c>
      <c r="E31" s="42"/>
      <c r="F31" s="43"/>
      <c r="G31" s="41">
        <f>Indices!F17</f>
        <v>-6.1434017304595502E-2</v>
      </c>
      <c r="H31" s="42"/>
      <c r="I31" s="42"/>
      <c r="J31" s="41">
        <f>Indices!J17</f>
        <v>-9.9661121152513396E-2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5.7100063674618402E-2</v>
      </c>
      <c r="E32" s="42"/>
      <c r="F32" s="39"/>
      <c r="G32" s="41">
        <f>Indices!F26</f>
        <v>-3.01310867567922E-2</v>
      </c>
      <c r="H32" s="42"/>
      <c r="I32" s="42"/>
      <c r="J32" s="41">
        <f>Indices!J26</f>
        <v>-5.4476142795434397E-2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2026-09-10T07:05:03Z</dcterms:modified>
</cp:coreProperties>
</file>