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CF20ABD6-43A1-414F-925B-34859E9F24FA}" xr6:coauthVersionLast="47" xr6:coauthVersionMax="47" xr10:uidLastSave="{00000000-0000-0000-0000-000000000000}"/>
  <bookViews>
    <workbookView xWindow="574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<sst xmlns="http://schemas.openxmlformats.org/spreadsheetml/2006/main" count="461" uniqueCount="315">
  <si>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</si>
  <si>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</si>
  <si>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</si>
  <si>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</si>
  <si>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</si>
  <si>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</si>
  <si>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</si>
  <si>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</si>
  <si>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</si>
  <si>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</si>
  <si>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</si>
  <si>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</si>
  <si>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</si>
  <si>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</si>
  <si>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</si>
  <si>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</si>
  <si>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</si>
  <si>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</si>
  <si>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</si>
  <si>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</si>
  <si>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</si>
  <si>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</si>
  <si>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</si>
  <si>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</si>
  <si>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</si>
  <si>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</si>
  <si>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</si>
  <si>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</si>
  <si>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</si>
  <si>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</si>
  <si>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</si>
  <si>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</si>
  <si>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</si>
  <si>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</si>
  <si>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</si>
  <si>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</si>
  <si>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</si>
  <si>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</si>
  <si>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</si>
  <si>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</si>
  <si>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</si>
  <si>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</si>
  <si>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</si>
  <si>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</si>
  <si>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</si>
  <si>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</si>
  <si>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</si>
  <si>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</si>
  <si>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</si>
  <si>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</si>
  <si>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</si>
  <si>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</si>
  <si>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</si>
  <si>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</si>
  <si>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</si>
  <si>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</si>
  <si>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04-09-2026</t>
  </si>
  <si>
    <t>07/09/2026</t>
  </si>
  <si>
    <t>Variation par rapport au 31/12/2025</t>
  </si>
  <si>
    <t>AU 07/09/2026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</si>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</sst>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  <c:pt idx="6057">
                  <c:v>1332.1982</c:v>
                </c:pt>
                <c:pt idx="6058">
                  <c:v>1324.1365000000001</c:v>
                </c:pt>
                <c:pt idx="6059">
                  <c:v>1312.684</c:v>
                </c:pt>
                <c:pt idx="6060">
                  <c:v>1327.0704000000001</c:v>
                </c:pt>
                <c:pt idx="6061">
                  <c:v>1328.3693000000001</c:v>
                </c:pt>
                <c:pt idx="6062">
                  <c:v>1315.6548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1602.2093558183344</c:v>
                </c:pt>
                <c:pt idx="3239">
                  <c:v>1592.5137220532715</c:v>
                </c:pt>
                <c:pt idx="3240">
                  <c:v>1578.7400000578496</c:v>
                </c:pt>
                <c:pt idx="3241">
                  <c:v>1596.0478540124082</c:v>
                </c:pt>
                <c:pt idx="3242">
                  <c:v>1597.6100354583898</c:v>
                </c:pt>
                <c:pt idx="3243">
                  <c:v>1582.3185244310525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1216.5709999999999</v>
      </c>
      <c r="E12" s="14"/>
      <c r="F12" s="154">
        <v>1328.3689999999999</v>
      </c>
      <c r="G12" s="154">
        <v>1218.4059999999999</v>
      </c>
      <c r="H12" s="154">
        <v>1556.761</v>
      </c>
      <c r="I12" s="154">
        <v>1347.153</v>
      </c>
      <c r="J12" s="154">
        <v>1253.6849999999999</v>
      </c>
      <c r="K12" s="149">
        <v>905.25130000000001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1204.807</v>
      </c>
      <c r="E14" s="17"/>
      <c r="F14" s="155">
        <v>1315.655</v>
      </c>
      <c r="G14" s="155">
        <v>1211.6559999999999</v>
      </c>
      <c r="H14" s="155">
        <v>1539.1610000000001</v>
      </c>
      <c r="I14" s="155">
        <v>1339.6859999999999</v>
      </c>
      <c r="J14" s="155">
        <v>1233.326</v>
      </c>
      <c r="K14" s="150">
        <v>890.80859999999996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-9.6698014337016601E-3</v>
      </c>
      <c r="E16" s="21"/>
      <c r="F16" s="156">
        <v>-9.5711357311107897E-3</v>
      </c>
      <c r="G16" s="156">
        <v>-5.5400252461001998E-3</v>
      </c>
      <c r="H16" s="156">
        <v>-1.13055247401496E-2</v>
      </c>
      <c r="I16" s="156">
        <v>-5.5428002609949597E-3</v>
      </c>
      <c r="J16" s="156">
        <v>-1.62393264655795E-2</v>
      </c>
      <c r="K16" s="151">
        <v>-1.5954354332327499E-2</v>
      </c>
    </row>
    <row r="17" spans="1:11" s="8" customFormat="1" ht="14.25">
      <c r="A17" s="145" t="s">
        <v>58</v>
      </c>
      <c r="B17" s="130"/>
      <c r="C17" s="22"/>
      <c r="D17" s="151">
        <v>2.4647354285412901E-2</v>
      </c>
      <c r="E17" s="21"/>
      <c r="F17" s="156">
        <v>-8.7938568062408101E-2</v>
      </c>
      <c r="G17" s="156">
        <v>-0.230325648167852</v>
      </c>
      <c r="H17" s="156">
        <v>-0.131316135681112</v>
      </c>
      <c r="I17" s="156">
        <v>-0.249696728023003</v>
      </c>
      <c r="J17" s="156">
        <v>-8.8643494427637595E-2</v>
      </c>
      <c r="K17" s="151">
        <v>-0.12022752979795601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3164.3969999999999</v>
      </c>
      <c r="E22" s="29"/>
      <c r="F22" s="154">
        <v>2775.0509999999999</v>
      </c>
      <c r="G22" s="154">
        <v>2245.3519999999999</v>
      </c>
      <c r="H22" s="154">
        <v>3464.962</v>
      </c>
      <c r="I22" s="154">
        <v>2529.67</v>
      </c>
      <c r="J22" s="154">
        <v>2859.8679999999999</v>
      </c>
      <c r="K22" s="149">
        <v>1923.7070000000001</v>
      </c>
    </row>
    <row r="23" spans="1:11" s="32" customFormat="1" ht="15.75" customHeight="1">
      <c r="A23" s="145" t="s">
        <v>58</v>
      </c>
      <c r="B23" s="130"/>
      <c r="C23" s="22"/>
      <c r="D23" s="151">
        <v>6.4314324835470699E-2</v>
      </c>
      <c r="E23" s="31"/>
      <c r="F23" s="156">
        <v>-6.8457545103449702E-2</v>
      </c>
      <c r="G23" s="156">
        <v>-0.23032529683533301</v>
      </c>
      <c r="H23" s="156">
        <v>-0.10747324837450201</v>
      </c>
      <c r="I23" s="156">
        <v>-0.24969650268468699</v>
      </c>
      <c r="J23" s="156">
        <v>-5.62781190952788E-2</v>
      </c>
      <c r="K23" s="151">
        <v>-9.3742668514632796E-2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3754.0070000000001</v>
      </c>
      <c r="E25" s="29"/>
      <c r="F25" s="154">
        <v>3446.7649999999999</v>
      </c>
      <c r="G25" s="154">
        <v>2480.5830000000001</v>
      </c>
      <c r="H25" s="154">
        <v>4528.3159999999998</v>
      </c>
      <c r="I25" s="154">
        <v>2841.248</v>
      </c>
      <c r="J25" s="154">
        <v>3525.1959999999999</v>
      </c>
      <c r="K25" s="149">
        <v>2267.0010000000002</v>
      </c>
    </row>
    <row r="26" spans="1:11" s="32" customFormat="1" ht="15.75" customHeight="1">
      <c r="A26" s="145" t="s">
        <v>58</v>
      </c>
      <c r="B26" s="130"/>
      <c r="C26" s="22"/>
      <c r="D26" s="151">
        <v>7.5280986094414401E-2</v>
      </c>
      <c r="E26" s="31"/>
      <c r="F26" s="156">
        <v>-5.7519304808155002E-2</v>
      </c>
      <c r="G26" s="156">
        <v>-0.23032531591133201</v>
      </c>
      <c r="H26" s="156">
        <v>-9.5581099523275898E-2</v>
      </c>
      <c r="I26" s="156">
        <v>-0.24969664352398899</v>
      </c>
      <c r="J26" s="156">
        <v>-4.2905582523151603E-2</v>
      </c>
      <c r="K26" s="151">
        <v>-8.14320091832446E-2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1242.221</v>
      </c>
      <c r="E12" s="154">
        <v>859.48389999999995</v>
      </c>
      <c r="F12" s="154">
        <v>1024.1590000000001</v>
      </c>
      <c r="G12" s="154">
        <v>115.4271</v>
      </c>
      <c r="H12" s="154">
        <v>312.21910000000003</v>
      </c>
      <c r="I12" s="154">
        <v>1709.279</v>
      </c>
      <c r="J12" s="154">
        <v>871.62159999999994</v>
      </c>
      <c r="K12" s="154">
        <v>873.35040000000004</v>
      </c>
      <c r="L12" s="154">
        <v>1140.2929999999999</v>
      </c>
      <c r="M12" s="154">
        <v>3827.93</v>
      </c>
      <c r="N12" s="154">
        <v>4418.95</v>
      </c>
      <c r="O12" s="154">
        <v>5082.3069999999998</v>
      </c>
      <c r="P12" s="154">
        <v>3283.5450000000001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1215.4690000000001</v>
      </c>
      <c r="E14" s="155">
        <v>853.96630000000005</v>
      </c>
      <c r="F14" s="155">
        <v>1010.785</v>
      </c>
      <c r="G14" s="155">
        <v>114.4594</v>
      </c>
      <c r="H14" s="155">
        <v>307.22859999999997</v>
      </c>
      <c r="I14" s="155">
        <v>1680.903</v>
      </c>
      <c r="J14" s="155">
        <v>852.40980000000002</v>
      </c>
      <c r="K14" s="155">
        <v>869.49130000000002</v>
      </c>
      <c r="L14" s="155">
        <v>1134.1310000000001</v>
      </c>
      <c r="M14" s="155">
        <v>3805.1990000000001</v>
      </c>
      <c r="N14" s="155">
        <v>4406.8339999999998</v>
      </c>
      <c r="O14" s="155">
        <v>5082.8360000000002</v>
      </c>
      <c r="P14" s="155">
        <v>3283.364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-2.15356204733296E-2</v>
      </c>
      <c r="E16" s="156">
        <v>-6.4196664998610303E-3</v>
      </c>
      <c r="F16" s="156">
        <v>-1.30585192338301E-2</v>
      </c>
      <c r="G16" s="156">
        <v>-8.3836464747012503E-3</v>
      </c>
      <c r="H16" s="156">
        <v>-1.59839676688583E-2</v>
      </c>
      <c r="I16" s="156">
        <v>-1.66011517136757E-2</v>
      </c>
      <c r="J16" s="156">
        <v>-2.2041445508004801E-2</v>
      </c>
      <c r="K16" s="156">
        <v>-4.41873044313024E-3</v>
      </c>
      <c r="L16" s="156">
        <v>-5.4038742674030697E-3</v>
      </c>
      <c r="M16" s="156">
        <v>-5.9381963620024304E-3</v>
      </c>
      <c r="N16" s="156">
        <v>-2.7418278097738301E-3</v>
      </c>
      <c r="O16" s="156">
        <v>1.0408658902361101E-4</v>
      </c>
      <c r="P16" s="156">
        <v>-5.5123349916086402E-5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-0.21956498707802899</v>
      </c>
      <c r="E17" s="156">
        <v>8.9870740583204399E-3</v>
      </c>
      <c r="F17" s="156">
        <v>-7.6702093162397206E-2</v>
      </c>
      <c r="G17" s="156">
        <v>2.0179080425757102E-2</v>
      </c>
      <c r="H17" s="156">
        <v>-0.234352539858807</v>
      </c>
      <c r="I17" s="156">
        <v>-2.77947597369285E-2</v>
      </c>
      <c r="J17" s="156">
        <v>-5.0147702339948301E-2</v>
      </c>
      <c r="K17" s="156">
        <v>6.4620346708502696E-2</v>
      </c>
      <c r="L17" s="156">
        <v>4.7001619249310803E-2</v>
      </c>
      <c r="M17" s="156">
        <v>-0.307218442719429</v>
      </c>
      <c r="N17" s="156">
        <v>-0.28626234045775201</v>
      </c>
      <c r="O17" s="156">
        <v>-1.29681488934031E-2</v>
      </c>
      <c r="P17" s="156">
        <v>-1.93602337940502E-3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2411.5189999999998</v>
      </c>
      <c r="E22" s="154">
        <v>1313.9469999999999</v>
      </c>
      <c r="F22" s="154">
        <v>2887.2660000000001</v>
      </c>
      <c r="G22" s="154">
        <v>177.18170000000001</v>
      </c>
      <c r="H22" s="154">
        <v>834.28510000000006</v>
      </c>
      <c r="I22" s="154">
        <v>4394.6319999999996</v>
      </c>
      <c r="J22" s="154">
        <v>2781.9270000000001</v>
      </c>
      <c r="K22" s="154">
        <v>1599.2339999999999</v>
      </c>
      <c r="L22" s="154">
        <v>2076.5630000000001</v>
      </c>
      <c r="M22" s="154">
        <v>7714.6850000000004</v>
      </c>
      <c r="N22" s="154">
        <v>7399.33</v>
      </c>
      <c r="O22" s="154">
        <v>11525.36</v>
      </c>
      <c r="P22" s="154">
        <v>6678.2709999999997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-0.18800355841210201</v>
      </c>
      <c r="E23" s="156">
        <v>2.28340964678884E-2</v>
      </c>
      <c r="F23" s="156">
        <v>-4.5490565045957401E-2</v>
      </c>
      <c r="G23" s="156">
        <v>4.0753954921066302E-2</v>
      </c>
      <c r="H23" s="156">
        <v>-0.21422325575262299</v>
      </c>
      <c r="I23" s="156">
        <v>1.6296564213698701E-2</v>
      </c>
      <c r="J23" s="156">
        <v>-2.41745868330265E-2</v>
      </c>
      <c r="K23" s="156">
        <v>6.5226412417430393E-2</v>
      </c>
      <c r="L23" s="156">
        <v>4.70019794871483E-2</v>
      </c>
      <c r="M23" s="156">
        <v>-0.29842697540656499</v>
      </c>
      <c r="N23" s="156">
        <v>-0.28626238386606301</v>
      </c>
      <c r="O23" s="156">
        <v>2.1302754750514002E-3</v>
      </c>
      <c r="P23" s="156">
        <v>-1.9362666966761301E-3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2765.2910000000002</v>
      </c>
      <c r="E25" s="154">
        <v>1538.701</v>
      </c>
      <c r="F25" s="154">
        <v>3754.1280000000002</v>
      </c>
      <c r="G25" s="154">
        <v>190.73330000000001</v>
      </c>
      <c r="H25" s="154">
        <v>1202.172</v>
      </c>
      <c r="I25" s="154">
        <v>5764.5820000000003</v>
      </c>
      <c r="J25" s="154">
        <v>3889.8510000000001</v>
      </c>
      <c r="K25" s="154">
        <v>1730.8109999999999</v>
      </c>
      <c r="L25" s="154">
        <v>2218.42</v>
      </c>
      <c r="M25" s="154">
        <v>12380.54</v>
      </c>
      <c r="N25" s="154">
        <v>8123.9539999999997</v>
      </c>
      <c r="O25" s="154">
        <v>13451.08</v>
      </c>
      <c r="P25" s="154">
        <v>7152.9949999999999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-0.176578643799501</v>
      </c>
      <c r="E26" s="156">
        <v>2.8086445530562901E-2</v>
      </c>
      <c r="F26" s="156">
        <v>-2.9513519522166701E-2</v>
      </c>
      <c r="G26" s="156">
        <v>4.6552767613118599E-2</v>
      </c>
      <c r="H26" s="156">
        <v>-0.175623337082042</v>
      </c>
      <c r="I26" s="156">
        <v>3.2035154400252799E-2</v>
      </c>
      <c r="J26" s="156">
        <v>2.3838721063274899E-2</v>
      </c>
      <c r="K26" s="156">
        <v>6.6270626981379102E-2</v>
      </c>
      <c r="L26" s="156">
        <v>4.7001860931806097E-2</v>
      </c>
      <c r="M26" s="156">
        <v>-0.29079796070344299</v>
      </c>
      <c r="N26" s="156">
        <v>-0.28626234365046199</v>
      </c>
      <c r="O26" s="156">
        <v>1.23931051404367E-2</v>
      </c>
      <c r="P26" s="156">
        <v>-1.9362701050054101E-3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2138.2869999999998</v>
      </c>
      <c r="C7" s="173">
        <v>0.49376571675300002</v>
      </c>
      <c r="D7" s="173">
        <v>1.6997205892E-2</v>
      </c>
      <c r="E7" s="173">
        <v>1.0426292225E-2</v>
      </c>
      <c r="F7" s="173">
        <v>7.7184241350000005E-3</v>
      </c>
      <c r="G7" s="169" t="s">
        <v>62</v>
      </c>
    </row>
    <row r="8" spans="1:7">
      <c r="A8" s="170" t="s">
        <v>61</v>
      </c>
      <c r="B8" s="171">
        <v>2192.2869999999998</v>
      </c>
      <c r="C8" s="174">
        <v>0.50623520691300006</v>
      </c>
      <c r="D8" s="174">
        <v>1.7426450946E-2</v>
      </c>
      <c r="E8" s="174">
        <v>1.0689596346E-2</v>
      </c>
      <c r="F8" s="174">
        <v>7.9133441360000004E-3</v>
      </c>
      <c r="G8" s="172" t="s">
        <v>63</v>
      </c>
    </row>
    <row r="9" spans="1:7">
      <c r="A9" s="176" t="s">
        <v>293</v>
      </c>
      <c r="B9" s="177">
        <v>4330.57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368.15309999999999</v>
      </c>
      <c r="C11" s="173">
        <v>1.6025866658000001E-2</v>
      </c>
      <c r="D11" s="173">
        <v>2.92644254E-3</v>
      </c>
      <c r="E11" s="173">
        <v>1.795115344E-3</v>
      </c>
      <c r="F11" s="173">
        <v>1.3288963419999999E-3</v>
      </c>
      <c r="G11" s="169" t="s">
        <v>77</v>
      </c>
    </row>
    <row r="12" spans="1:7">
      <c r="A12" s="148" t="s">
        <v>65</v>
      </c>
      <c r="B12" s="180">
        <v>377.33850000000001</v>
      </c>
      <c r="C12" s="182">
        <v>1.6425711167999998E-2</v>
      </c>
      <c r="D12" s="182">
        <v>2.999457124E-3</v>
      </c>
      <c r="E12" s="182">
        <v>1.839903375E-3</v>
      </c>
      <c r="F12" s="182">
        <v>1.3620522339999998E-3</v>
      </c>
      <c r="G12" s="181" t="s">
        <v>78</v>
      </c>
    </row>
    <row r="13" spans="1:7">
      <c r="A13" s="148" t="s">
        <v>66</v>
      </c>
      <c r="B13" s="180">
        <v>469.90620000000001</v>
      </c>
      <c r="C13" s="182">
        <v>2.0455223936000001E-2</v>
      </c>
      <c r="D13" s="182">
        <v>3.7352761490000003E-3</v>
      </c>
      <c r="E13" s="182">
        <v>2.2912636889999998E-3</v>
      </c>
      <c r="F13" s="182">
        <v>1.696187348E-3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2.2891592225999999E-2</v>
      </c>
      <c r="D14" s="182">
        <v>4.1801751339999998E-3</v>
      </c>
      <c r="E14" s="182">
        <v>2.5641701220000001E-3</v>
      </c>
      <c r="F14" s="182">
        <v>1.8982157920000001E-3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2.4153622406999999E-2</v>
      </c>
      <c r="D15" s="182">
        <v>4.4106312390000003E-3</v>
      </c>
      <c r="E15" s="182">
        <v>2.7055346910000002E-3</v>
      </c>
      <c r="F15" s="182">
        <v>2.0028658140000002E-3</v>
      </c>
      <c r="G15" s="181" t="s">
        <v>81</v>
      </c>
    </row>
    <row r="16" spans="1:7">
      <c r="A16" s="148" t="s">
        <v>69</v>
      </c>
      <c r="B16" s="180">
        <v>583.14099999999996</v>
      </c>
      <c r="C16" s="182">
        <v>2.5384384672999999E-2</v>
      </c>
      <c r="D16" s="182">
        <v>4.6353775899999998E-3</v>
      </c>
      <c r="E16" s="182">
        <v>2.8433968279999999E-3</v>
      </c>
      <c r="F16" s="182">
        <v>2.1049230380000001E-3</v>
      </c>
      <c r="G16" s="181" t="s">
        <v>82</v>
      </c>
    </row>
    <row r="17" spans="1:7">
      <c r="A17" s="148" t="s">
        <v>70</v>
      </c>
      <c r="B17" s="180">
        <v>982.72460000000001</v>
      </c>
      <c r="C17" s="182">
        <v>4.2778434845999996E-2</v>
      </c>
      <c r="D17" s="182">
        <v>7.8116606239999999E-3</v>
      </c>
      <c r="E17" s="182">
        <v>4.7917673609999996E-3</v>
      </c>
      <c r="F17" s="182">
        <v>3.5472718449999999E-3</v>
      </c>
      <c r="G17" s="181" t="s">
        <v>83</v>
      </c>
    </row>
    <row r="18" spans="1:7">
      <c r="A18" s="148" t="s">
        <v>71</v>
      </c>
      <c r="B18" s="180">
        <v>1218.742</v>
      </c>
      <c r="C18" s="182">
        <v>5.3052376261000005E-2</v>
      </c>
      <c r="D18" s="182">
        <v>9.6877588010000001E-3</v>
      </c>
      <c r="E18" s="182">
        <v>5.9425887349999996E-3</v>
      </c>
      <c r="F18" s="182">
        <v>4.3992072469999999E-3</v>
      </c>
      <c r="G18" s="181" t="s">
        <v>84</v>
      </c>
    </row>
    <row r="19" spans="1:7">
      <c r="A19" s="148" t="s">
        <v>72</v>
      </c>
      <c r="B19" s="180">
        <v>1514.1666</v>
      </c>
      <c r="C19" s="182">
        <v>6.5912339269000003E-2</v>
      </c>
      <c r="D19" s="182">
        <v>1.2036083769999999E-2</v>
      </c>
      <c r="E19" s="182">
        <v>7.3830797489999999E-3</v>
      </c>
      <c r="F19" s="182">
        <v>5.4655806399999994E-3</v>
      </c>
      <c r="G19" s="181" t="s">
        <v>85</v>
      </c>
    </row>
    <row r="20" spans="1:7">
      <c r="A20" s="148" t="s">
        <v>73</v>
      </c>
      <c r="B20" s="180">
        <v>2385.3171000000002</v>
      </c>
      <c r="C20" s="182">
        <v>0.10383390437999999</v>
      </c>
      <c r="D20" s="182">
        <v>1.8960843828E-2</v>
      </c>
      <c r="E20" s="182">
        <v>1.1630811547999999E-2</v>
      </c>
      <c r="F20" s="182">
        <v>8.6101113059999998E-3</v>
      </c>
      <c r="G20" s="181" t="s">
        <v>86</v>
      </c>
    </row>
    <row r="21" spans="1:7">
      <c r="A21" s="148" t="s">
        <v>74</v>
      </c>
      <c r="B21" s="180">
        <v>2628.0787999999998</v>
      </c>
      <c r="C21" s="182">
        <v>0.11440142814699999</v>
      </c>
      <c r="D21" s="182">
        <v>2.0890552327E-2</v>
      </c>
      <c r="E21" s="182">
        <v>1.2814518144E-2</v>
      </c>
      <c r="F21" s="182">
        <v>9.4863911339999989E-3</v>
      </c>
      <c r="G21" s="181" t="s">
        <v>87</v>
      </c>
    </row>
    <row r="22" spans="1:7">
      <c r="A22" s="148" t="s">
        <v>75</v>
      </c>
      <c r="B22" s="180">
        <v>5143.8374999999996</v>
      </c>
      <c r="C22" s="182">
        <v>0.22391351285</v>
      </c>
      <c r="D22" s="182">
        <v>4.0888274147999996E-2</v>
      </c>
      <c r="E22" s="182">
        <v>2.5081363227000001E-2</v>
      </c>
      <c r="F22" s="182">
        <v>1.8567348306000001E-2</v>
      </c>
      <c r="G22" s="181" t="s">
        <v>88</v>
      </c>
    </row>
    <row r="23" spans="1:7">
      <c r="A23" s="170" t="s">
        <v>76</v>
      </c>
      <c r="B23" s="171">
        <v>6220.2794000000004</v>
      </c>
      <c r="C23" s="174">
        <v>0.27077150305800002</v>
      </c>
      <c r="D23" s="174">
        <v>4.9444891948000003E-2</v>
      </c>
      <c r="E23" s="174">
        <v>3.0330096354E-2</v>
      </c>
      <c r="F23" s="174">
        <v>2.2452904893999998E-2</v>
      </c>
      <c r="G23" s="172" t="s">
        <v>89</v>
      </c>
    </row>
    <row r="24" spans="1:7">
      <c r="A24" s="176" t="s">
        <v>294</v>
      </c>
      <c r="B24" s="177">
        <v>22972.43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284.78899999999999</v>
      </c>
      <c r="C26" s="173">
        <v>8.1239138690000004E-3</v>
      </c>
      <c r="D26" s="183"/>
      <c r="E26" s="173">
        <v>1.3886318049999998E-3</v>
      </c>
      <c r="F26" s="173">
        <v>1.027982816E-3</v>
      </c>
      <c r="G26" s="169" t="s">
        <v>105</v>
      </c>
    </row>
    <row r="27" spans="1:7">
      <c r="A27" s="148" t="s">
        <v>91</v>
      </c>
      <c r="B27" s="180">
        <v>425.90499999999997</v>
      </c>
      <c r="C27" s="182">
        <v>1.2149400211000002E-2</v>
      </c>
      <c r="D27" s="165"/>
      <c r="E27" s="182">
        <v>2.0767137390000001E-3</v>
      </c>
      <c r="F27" s="182">
        <v>1.5373593120000001E-3</v>
      </c>
      <c r="G27" s="181" t="s">
        <v>106</v>
      </c>
    </row>
    <row r="28" spans="1:7">
      <c r="A28" s="148" t="s">
        <v>92</v>
      </c>
      <c r="B28" s="180">
        <v>617.60429999999997</v>
      </c>
      <c r="C28" s="182">
        <v>1.7617829827000001E-2</v>
      </c>
      <c r="D28" s="165"/>
      <c r="E28" s="182">
        <v>3.0114399569999999E-3</v>
      </c>
      <c r="F28" s="182">
        <v>2.2293227870000001E-3</v>
      </c>
      <c r="G28" s="181" t="s">
        <v>107</v>
      </c>
    </row>
    <row r="29" spans="1:7">
      <c r="A29" s="148" t="s">
        <v>93</v>
      </c>
      <c r="B29" s="180">
        <v>632.95450000000005</v>
      </c>
      <c r="C29" s="182">
        <v>1.8055710863999999E-2</v>
      </c>
      <c r="D29" s="165"/>
      <c r="E29" s="182">
        <v>3.086287567E-3</v>
      </c>
      <c r="F29" s="182">
        <v>2.2847313239999999E-3</v>
      </c>
      <c r="G29" s="181" t="s">
        <v>108</v>
      </c>
    </row>
    <row r="30" spans="1:7">
      <c r="A30" s="148" t="s">
        <v>94</v>
      </c>
      <c r="B30" s="180">
        <v>831.07240000000002</v>
      </c>
      <c r="C30" s="182">
        <v>2.3707237979000002E-2</v>
      </c>
      <c r="D30" s="165"/>
      <c r="E30" s="182">
        <v>4.0523108930000003E-3</v>
      </c>
      <c r="F30" s="182">
        <v>2.9998635680000001E-3</v>
      </c>
      <c r="G30" s="181" t="s">
        <v>109</v>
      </c>
    </row>
    <row r="31" spans="1:7">
      <c r="A31" s="148" t="s">
        <v>95</v>
      </c>
      <c r="B31" s="180">
        <v>1000.3469</v>
      </c>
      <c r="C31" s="182">
        <v>2.8535975951000003E-2</v>
      </c>
      <c r="D31" s="165"/>
      <c r="E31" s="182">
        <v>4.8776937360000003E-3</v>
      </c>
      <c r="F31" s="182">
        <v>3.610881821E-3</v>
      </c>
      <c r="G31" s="181" t="s">
        <v>110</v>
      </c>
    </row>
    <row r="32" spans="1:7">
      <c r="A32" s="148" t="s">
        <v>96</v>
      </c>
      <c r="B32" s="180">
        <v>1061.6832999999999</v>
      </c>
      <c r="C32" s="182">
        <v>3.0285663020000003E-2</v>
      </c>
      <c r="D32" s="165"/>
      <c r="E32" s="182">
        <v>5.17677016E-3</v>
      </c>
      <c r="F32" s="182">
        <v>3.8322835090000003E-3</v>
      </c>
      <c r="G32" s="181" t="s">
        <v>111</v>
      </c>
    </row>
    <row r="33" spans="1:7">
      <c r="A33" s="148" t="s">
        <v>97</v>
      </c>
      <c r="B33" s="180">
        <v>1221.4960000000001</v>
      </c>
      <c r="C33" s="182">
        <v>3.4844492925999997E-2</v>
      </c>
      <c r="D33" s="165"/>
      <c r="E33" s="182">
        <v>5.9560172450000004E-3</v>
      </c>
      <c r="F33" s="182">
        <v>4.4091481669999997E-3</v>
      </c>
      <c r="G33" s="181" t="s">
        <v>112</v>
      </c>
    </row>
    <row r="34" spans="1:7">
      <c r="A34" s="148" t="s">
        <v>98</v>
      </c>
      <c r="B34" s="180">
        <v>1389.5762999999999</v>
      </c>
      <c r="C34" s="182">
        <v>3.9639165052999997E-2</v>
      </c>
      <c r="D34" s="165"/>
      <c r="E34" s="182">
        <v>6.7755771659999998E-3</v>
      </c>
      <c r="F34" s="182">
        <v>5.0158557999999999E-3</v>
      </c>
      <c r="G34" s="181" t="s">
        <v>113</v>
      </c>
    </row>
    <row r="35" spans="1:7">
      <c r="A35" s="148" t="s">
        <v>99</v>
      </c>
      <c r="B35" s="180">
        <v>1611.4358999999999</v>
      </c>
      <c r="C35" s="182">
        <v>4.5967949808000001E-2</v>
      </c>
      <c r="D35" s="165"/>
      <c r="E35" s="182">
        <v>7.8573650750000008E-3</v>
      </c>
      <c r="F35" s="182">
        <v>5.8166867879999992E-3</v>
      </c>
      <c r="G35" s="181" t="s">
        <v>114</v>
      </c>
    </row>
    <row r="36" spans="1:7">
      <c r="A36" s="148" t="s">
        <v>100</v>
      </c>
      <c r="B36" s="180">
        <v>1972.5794000000001</v>
      </c>
      <c r="C36" s="182">
        <v>5.6269958272000001E-2</v>
      </c>
      <c r="D36" s="165"/>
      <c r="E36" s="182">
        <v>9.6183015940000012E-3</v>
      </c>
      <c r="F36" s="182">
        <v>7.1202810699999997E-3</v>
      </c>
      <c r="G36" s="181" t="s">
        <v>115</v>
      </c>
    </row>
    <row r="37" spans="1:7">
      <c r="A37" s="148" t="s">
        <v>101</v>
      </c>
      <c r="B37" s="180">
        <v>2727.7058999999999</v>
      </c>
      <c r="C37" s="182">
        <v>7.781075741299999E-2</v>
      </c>
      <c r="D37" s="165"/>
      <c r="E37" s="182">
        <v>1.3300300108000001E-2</v>
      </c>
      <c r="F37" s="182">
        <v>9.8460080670000009E-3</v>
      </c>
      <c r="G37" s="181" t="s">
        <v>116</v>
      </c>
    </row>
    <row r="38" spans="1:7">
      <c r="A38" s="148" t="s">
        <v>102</v>
      </c>
      <c r="B38" s="180">
        <v>3481.1594</v>
      </c>
      <c r="C38" s="182">
        <v>9.9303832421999999E-2</v>
      </c>
      <c r="D38" s="165"/>
      <c r="E38" s="182">
        <v>1.6974141068999998E-2</v>
      </c>
      <c r="F38" s="182">
        <v>1.2565696154E-2</v>
      </c>
      <c r="G38" s="181" t="s">
        <v>117</v>
      </c>
    </row>
    <row r="39" spans="1:7">
      <c r="A39" s="148" t="s">
        <v>103</v>
      </c>
      <c r="B39" s="180">
        <v>7146.5967000000001</v>
      </c>
      <c r="C39" s="182">
        <v>0.203864391008</v>
      </c>
      <c r="D39" s="165"/>
      <c r="E39" s="182">
        <v>3.4846821594000002E-2</v>
      </c>
      <c r="F39" s="182">
        <v>2.5796567277000002E-2</v>
      </c>
      <c r="G39" s="181" t="s">
        <v>118</v>
      </c>
    </row>
    <row r="40" spans="1:7">
      <c r="A40" s="170" t="s">
        <v>104</v>
      </c>
      <c r="B40" s="171">
        <v>10650.7317</v>
      </c>
      <c r="C40" s="174">
        <v>0.30382362723899997</v>
      </c>
      <c r="D40" s="184"/>
      <c r="E40" s="174">
        <v>5.1932991740999995E-2</v>
      </c>
      <c r="F40" s="174">
        <v>3.8445196837000005E-2</v>
      </c>
      <c r="G40" s="172" t="s">
        <v>119</v>
      </c>
    </row>
    <row r="41" spans="1:7">
      <c r="A41" s="176" t="s">
        <v>295</v>
      </c>
      <c r="B41" s="177">
        <v>35055.64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344.48910000000001</v>
      </c>
      <c r="C43" s="173">
        <v>1.5760443740000001E-2</v>
      </c>
      <c r="D43" s="173">
        <v>2.7383378190000002E-3</v>
      </c>
      <c r="E43" s="173">
        <v>1.6797296270000001E-3</v>
      </c>
      <c r="F43" s="173">
        <v>1.2434780660000001E-3</v>
      </c>
      <c r="G43" s="169" t="s">
        <v>124</v>
      </c>
    </row>
    <row r="44" spans="1:7">
      <c r="A44" s="148" t="s">
        <v>121</v>
      </c>
      <c r="B44" s="180">
        <v>2281.6516999999999</v>
      </c>
      <c r="C44" s="182">
        <v>0.104386011786</v>
      </c>
      <c r="D44" s="182">
        <v>1.813680938E-2</v>
      </c>
      <c r="E44" s="182">
        <v>1.1125338823999999E-2</v>
      </c>
      <c r="F44" s="182">
        <v>8.235917605999999E-3</v>
      </c>
      <c r="G44" s="181" t="s">
        <v>125</v>
      </c>
    </row>
    <row r="45" spans="1:7">
      <c r="A45" s="148" t="s">
        <v>122</v>
      </c>
      <c r="B45" s="180">
        <v>3580.5014999999999</v>
      </c>
      <c r="C45" s="182">
        <v>0.16380864431599998</v>
      </c>
      <c r="D45" s="182">
        <v>2.8461343680000001E-2</v>
      </c>
      <c r="E45" s="182">
        <v>1.7458533373000001E-2</v>
      </c>
      <c r="F45" s="182">
        <v>1.2924284342000001E-2</v>
      </c>
      <c r="G45" s="181" t="s">
        <v>126</v>
      </c>
    </row>
    <row r="46" spans="1:7">
      <c r="A46" s="170" t="s">
        <v>123</v>
      </c>
      <c r="B46" s="171">
        <v>15651.190500000001</v>
      </c>
      <c r="C46" s="174">
        <v>0.71604502825799998</v>
      </c>
      <c r="D46" s="174">
        <v>0.124411039017</v>
      </c>
      <c r="E46" s="174">
        <v>7.6315240103999996E-2</v>
      </c>
      <c r="F46" s="174">
        <v>5.6495001138000003E-2</v>
      </c>
      <c r="G46" s="172" t="s">
        <v>127</v>
      </c>
    </row>
    <row r="47" spans="1:7">
      <c r="A47" s="176" t="s">
        <v>296</v>
      </c>
      <c r="B47" s="177">
        <v>21857.83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8.0006870893999993E-2</v>
      </c>
      <c r="D49" s="173">
        <v>7.8583839479999997E-3</v>
      </c>
      <c r="E49" s="173">
        <v>4.8204280150000002E-3</v>
      </c>
      <c r="F49" s="173">
        <v>3.5684888869999998E-3</v>
      </c>
      <c r="G49" s="169" t="s">
        <v>131</v>
      </c>
    </row>
    <row r="50" spans="1:7">
      <c r="A50" s="148" t="s">
        <v>129</v>
      </c>
      <c r="B50" s="180">
        <v>3171.4713000000002</v>
      </c>
      <c r="C50" s="182">
        <v>0.25666483227000003</v>
      </c>
      <c r="D50" s="182">
        <v>2.5209969788000001E-2</v>
      </c>
      <c r="E50" s="182">
        <v>1.5464101197000001E-2</v>
      </c>
      <c r="F50" s="182">
        <v>1.1447836808E-2</v>
      </c>
      <c r="G50" s="181" t="s">
        <v>132</v>
      </c>
    </row>
    <row r="51" spans="1:7">
      <c r="A51" s="170" t="s">
        <v>130</v>
      </c>
      <c r="B51" s="171">
        <v>8196.4</v>
      </c>
      <c r="C51" s="174">
        <v>0.66332860436700003</v>
      </c>
      <c r="D51" s="174">
        <v>6.5153039969000001E-2</v>
      </c>
      <c r="E51" s="174">
        <v>3.9965664847000003E-2</v>
      </c>
      <c r="F51" s="174">
        <v>2.9585968385000001E-2</v>
      </c>
      <c r="G51" s="172" t="s">
        <v>133</v>
      </c>
    </row>
    <row r="52" spans="1:7">
      <c r="A52" s="176" t="s">
        <v>297</v>
      </c>
      <c r="B52" s="177">
        <v>12356.47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550.70699999999999</v>
      </c>
      <c r="C54" s="173">
        <v>0.209119975697</v>
      </c>
      <c r="D54" s="173">
        <v>4.3775602930000001E-3</v>
      </c>
      <c r="E54" s="173">
        <v>2.6852485710000002E-3</v>
      </c>
      <c r="F54" s="173">
        <v>1.98784831E-3</v>
      </c>
      <c r="G54" s="169" t="s">
        <v>136</v>
      </c>
    </row>
    <row r="55" spans="1:7">
      <c r="A55" s="170" t="s">
        <v>135</v>
      </c>
      <c r="B55" s="171">
        <v>2082.739</v>
      </c>
      <c r="C55" s="174">
        <v>0.79087850538300009</v>
      </c>
      <c r="D55" s="174">
        <v>1.6555655814000002E-2</v>
      </c>
      <c r="E55" s="174">
        <v>1.0155440052E-2</v>
      </c>
      <c r="F55" s="174">
        <v>7.5179164279999995E-3</v>
      </c>
      <c r="G55" s="172" t="s">
        <v>137</v>
      </c>
    </row>
    <row r="56" spans="1:7">
      <c r="A56" s="176" t="s">
        <v>298</v>
      </c>
      <c r="B56" s="177">
        <v>2633.45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347.99869999999999</v>
      </c>
      <c r="C58" s="173">
        <v>7.649992625000001E-3</v>
      </c>
      <c r="D58" s="173">
        <v>2.766235568E-3</v>
      </c>
      <c r="E58" s="173">
        <v>1.6968424439999998E-3</v>
      </c>
      <c r="F58" s="173">
        <v>1.2561464219999999E-3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8.8780430539999993E-3</v>
      </c>
      <c r="D59" s="182">
        <v>3.2102983200000003E-3</v>
      </c>
      <c r="E59" s="182">
        <v>1.969235922E-3</v>
      </c>
      <c r="F59" s="182">
        <v>1.4577951340000001E-3</v>
      </c>
      <c r="G59" s="181" t="s">
        <v>151</v>
      </c>
    </row>
    <row r="60" spans="1:7">
      <c r="A60" s="148" t="s">
        <v>140</v>
      </c>
      <c r="B60" s="180">
        <v>1012.0965</v>
      </c>
      <c r="C60" s="182">
        <v>2.2248734724000001E-2</v>
      </c>
      <c r="D60" s="182">
        <v>8.045137342999999E-3</v>
      </c>
      <c r="E60" s="182">
        <v>4.9349848120000001E-3</v>
      </c>
      <c r="F60" s="182">
        <v>3.6532935249999998E-3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2.4813182305999999E-2</v>
      </c>
      <c r="D61" s="182">
        <v>8.9724409969999998E-3</v>
      </c>
      <c r="E61" s="182">
        <v>5.5038041190000001E-3</v>
      </c>
      <c r="F61" s="182">
        <v>4.0743817290000003E-3</v>
      </c>
      <c r="G61" s="181" t="s">
        <v>153</v>
      </c>
    </row>
    <row r="62" spans="1:7">
      <c r="A62" s="148" t="s">
        <v>142</v>
      </c>
      <c r="B62" s="180">
        <v>1326.4811</v>
      </c>
      <c r="C62" s="182">
        <v>2.9159794653999999E-2</v>
      </c>
      <c r="D62" s="182">
        <v>1.0544175018999999E-2</v>
      </c>
      <c r="E62" s="182">
        <v>6.4679248290000005E-3</v>
      </c>
      <c r="F62" s="182">
        <v>4.7881054960000006E-3</v>
      </c>
      <c r="G62" s="181" t="s">
        <v>154</v>
      </c>
    </row>
    <row r="63" spans="1:7">
      <c r="A63" s="148" t="s">
        <v>143</v>
      </c>
      <c r="B63" s="180">
        <v>1865.5264</v>
      </c>
      <c r="C63" s="182">
        <v>4.1009530211999996E-2</v>
      </c>
      <c r="D63" s="182">
        <v>1.4829036662999999E-2</v>
      </c>
      <c r="E63" s="182">
        <v>9.096310925E-3</v>
      </c>
      <c r="F63" s="182">
        <v>6.7338593889999998E-3</v>
      </c>
      <c r="G63" s="181" t="s">
        <v>155</v>
      </c>
    </row>
    <row r="64" spans="1:7">
      <c r="A64" s="148" t="s">
        <v>144</v>
      </c>
      <c r="B64" s="180">
        <v>2141.7188000000001</v>
      </c>
      <c r="C64" s="182">
        <v>4.7081017901E-2</v>
      </c>
      <c r="D64" s="182">
        <v>1.7024485209999999E-2</v>
      </c>
      <c r="E64" s="182">
        <v>1.0443025689000001E-2</v>
      </c>
      <c r="F64" s="182">
        <v>7.7308116619999997E-3</v>
      </c>
      <c r="G64" s="181" t="s">
        <v>156</v>
      </c>
    </row>
    <row r="65" spans="1:7">
      <c r="A65" s="148" t="s">
        <v>145</v>
      </c>
      <c r="B65" s="180">
        <v>2196.2858000000001</v>
      </c>
      <c r="C65" s="182">
        <v>4.8280554416000002E-2</v>
      </c>
      <c r="D65" s="182">
        <v>1.7458237336999999E-2</v>
      </c>
      <c r="E65" s="182">
        <v>1.0709094504E-2</v>
      </c>
      <c r="F65" s="182">
        <v>7.9277783229999999E-3</v>
      </c>
      <c r="G65" s="181" t="s">
        <v>157</v>
      </c>
    </row>
    <row r="66" spans="1:7">
      <c r="A66" s="148" t="s">
        <v>146</v>
      </c>
      <c r="B66" s="180">
        <v>5183.4826999999996</v>
      </c>
      <c r="C66" s="182">
        <v>0.11394756482</v>
      </c>
      <c r="D66" s="182">
        <v>4.1203413148000002E-2</v>
      </c>
      <c r="E66" s="182">
        <v>2.5274673312E-2</v>
      </c>
      <c r="F66" s="182">
        <v>1.8710452795000002E-2</v>
      </c>
      <c r="G66" s="181" t="s">
        <v>158</v>
      </c>
    </row>
    <row r="67" spans="1:7">
      <c r="A67" s="148" t="s">
        <v>147</v>
      </c>
      <c r="B67" s="180">
        <v>5444.9928</v>
      </c>
      <c r="C67" s="182">
        <v>0.119696294158</v>
      </c>
      <c r="D67" s="182">
        <v>4.3282152350999997E-2</v>
      </c>
      <c r="E67" s="182">
        <v>2.6549797148000001E-2</v>
      </c>
      <c r="F67" s="182">
        <v>1.9654407403E-2</v>
      </c>
      <c r="G67" s="181" t="s">
        <v>159</v>
      </c>
    </row>
    <row r="68" spans="1:7">
      <c r="A68" s="148" t="s">
        <v>148</v>
      </c>
      <c r="B68" s="180">
        <v>10619.6006</v>
      </c>
      <c r="C68" s="182">
        <v>0.23344876365299999</v>
      </c>
      <c r="D68" s="182">
        <v>8.4415019073999994E-2</v>
      </c>
      <c r="E68" s="182">
        <v>5.1781196426999992E-2</v>
      </c>
      <c r="F68" s="182">
        <v>3.8332825096000001E-2</v>
      </c>
      <c r="G68" s="181" t="s">
        <v>160</v>
      </c>
    </row>
    <row r="69" spans="1:7">
      <c r="A69" s="170" t="s">
        <v>149</v>
      </c>
      <c r="B69" s="171">
        <v>13819.270500000001</v>
      </c>
      <c r="C69" s="174">
        <v>0.30378652967600001</v>
      </c>
      <c r="D69" s="174">
        <v>0.10984913903900001</v>
      </c>
      <c r="E69" s="174">
        <v>6.7382794061000006E-2</v>
      </c>
      <c r="F69" s="174">
        <v>4.9882448406999999E-2</v>
      </c>
      <c r="G69" s="172" t="s">
        <v>161</v>
      </c>
    </row>
    <row r="70" spans="1:7">
      <c r="A70" s="176" t="s">
        <v>299</v>
      </c>
      <c r="B70" s="177">
        <v>45490.07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305.48770000000002</v>
      </c>
      <c r="C72" s="173">
        <v>4.6580630580000002E-3</v>
      </c>
      <c r="D72" s="183"/>
      <c r="E72" s="183"/>
      <c r="F72" s="173">
        <v>1.102697457E-3</v>
      </c>
      <c r="G72" s="169" t="s">
        <v>187</v>
      </c>
    </row>
    <row r="73" spans="1:7">
      <c r="A73" s="148" t="s">
        <v>163</v>
      </c>
      <c r="B73" s="180">
        <v>397.30259999999998</v>
      </c>
      <c r="C73" s="182">
        <v>6.0580526290000001E-3</v>
      </c>
      <c r="D73" s="165"/>
      <c r="E73" s="165"/>
      <c r="F73" s="182">
        <v>1.434115241E-3</v>
      </c>
      <c r="G73" s="181" t="s">
        <v>188</v>
      </c>
    </row>
    <row r="74" spans="1:7">
      <c r="A74" s="148" t="s">
        <v>164</v>
      </c>
      <c r="B74" s="180">
        <v>399.34460000000001</v>
      </c>
      <c r="C74" s="182">
        <v>6.0891889549999998E-3</v>
      </c>
      <c r="D74" s="165"/>
      <c r="E74" s="165"/>
      <c r="F74" s="182">
        <v>1.4414861049999999E-3</v>
      </c>
      <c r="G74" s="181" t="s">
        <v>189</v>
      </c>
    </row>
    <row r="75" spans="1:7">
      <c r="A75" s="148" t="s">
        <v>165</v>
      </c>
      <c r="B75" s="180">
        <v>431.19009999999997</v>
      </c>
      <c r="C75" s="182">
        <v>6.5747677429999997E-3</v>
      </c>
      <c r="D75" s="165"/>
      <c r="E75" s="165"/>
      <c r="F75" s="182">
        <v>1.5564365660000001E-3</v>
      </c>
      <c r="G75" s="181" t="s">
        <v>190</v>
      </c>
    </row>
    <row r="76" spans="1:7">
      <c r="A76" s="148" t="s">
        <v>166</v>
      </c>
      <c r="B76" s="180">
        <v>476.46429999999998</v>
      </c>
      <c r="C76" s="182">
        <v>7.2651067599999999E-3</v>
      </c>
      <c r="D76" s="165"/>
      <c r="E76" s="165"/>
      <c r="F76" s="182">
        <v>1.71985966E-3</v>
      </c>
      <c r="G76" s="181" t="s">
        <v>191</v>
      </c>
    </row>
    <row r="77" spans="1:7">
      <c r="A77" s="148" t="s">
        <v>167</v>
      </c>
      <c r="B77" s="180">
        <v>722.78340000000003</v>
      </c>
      <c r="C77" s="182">
        <v>1.1020969598999999E-2</v>
      </c>
      <c r="D77" s="165"/>
      <c r="E77" s="165"/>
      <c r="F77" s="182">
        <v>2.6089803839999997E-3</v>
      </c>
      <c r="G77" s="181" t="s">
        <v>192</v>
      </c>
    </row>
    <row r="78" spans="1:7">
      <c r="A78" s="148" t="s">
        <v>168</v>
      </c>
      <c r="B78" s="180">
        <v>808.97379999999998</v>
      </c>
      <c r="C78" s="182">
        <v>1.2335197040000001E-2</v>
      </c>
      <c r="D78" s="165"/>
      <c r="E78" s="165"/>
      <c r="F78" s="182">
        <v>2.920095807E-3</v>
      </c>
      <c r="G78" s="181" t="s">
        <v>193</v>
      </c>
    </row>
    <row r="79" spans="1:7">
      <c r="A79" s="148" t="s">
        <v>169</v>
      </c>
      <c r="B79" s="180">
        <v>818.42570000000001</v>
      </c>
      <c r="C79" s="182">
        <v>1.2479319197000001E-2</v>
      </c>
      <c r="D79" s="165"/>
      <c r="E79" s="165"/>
      <c r="F79" s="182">
        <v>2.9542136650000002E-3</v>
      </c>
      <c r="G79" s="181" t="s">
        <v>194</v>
      </c>
    </row>
    <row r="80" spans="1:7">
      <c r="A80" s="148" t="s">
        <v>170</v>
      </c>
      <c r="B80" s="180">
        <v>1335.3661999999999</v>
      </c>
      <c r="C80" s="182">
        <v>2.036160528E-2</v>
      </c>
      <c r="D80" s="165"/>
      <c r="E80" s="165"/>
      <c r="F80" s="182">
        <v>4.8201774160000002E-3</v>
      </c>
      <c r="G80" s="181" t="s">
        <v>195</v>
      </c>
    </row>
    <row r="81" spans="1:7">
      <c r="A81" s="148" t="s">
        <v>171</v>
      </c>
      <c r="B81" s="180">
        <v>1424.4568999999999</v>
      </c>
      <c r="C81" s="182">
        <v>2.1720056368999999E-2</v>
      </c>
      <c r="D81" s="165"/>
      <c r="E81" s="165"/>
      <c r="F81" s="182">
        <v>5.1417618480000008E-3</v>
      </c>
      <c r="G81" s="181" t="s">
        <v>196</v>
      </c>
    </row>
    <row r="82" spans="1:7">
      <c r="A82" s="148" t="s">
        <v>172</v>
      </c>
      <c r="B82" s="180">
        <v>1471.6451</v>
      </c>
      <c r="C82" s="182">
        <v>2.2439579974E-2</v>
      </c>
      <c r="D82" s="165"/>
      <c r="E82" s="165"/>
      <c r="F82" s="182">
        <v>5.3120937729999994E-3</v>
      </c>
      <c r="G82" s="181" t="s">
        <v>197</v>
      </c>
    </row>
    <row r="83" spans="1:7">
      <c r="A83" s="148" t="s">
        <v>173</v>
      </c>
      <c r="B83" s="180">
        <v>1530.5798</v>
      </c>
      <c r="C83" s="182">
        <v>2.3338213695999997E-2</v>
      </c>
      <c r="D83" s="165"/>
      <c r="E83" s="165"/>
      <c r="F83" s="182">
        <v>5.5248262130000005E-3</v>
      </c>
      <c r="G83" s="181" t="s">
        <v>198</v>
      </c>
    </row>
    <row r="84" spans="1:7">
      <c r="A84" s="148" t="s">
        <v>174</v>
      </c>
      <c r="B84" s="180">
        <v>1766.19</v>
      </c>
      <c r="C84" s="182">
        <v>2.6930787697000001E-2</v>
      </c>
      <c r="D84" s="165"/>
      <c r="E84" s="165"/>
      <c r="F84" s="182">
        <v>6.3752917750000008E-3</v>
      </c>
      <c r="G84" s="181" t="s">
        <v>199</v>
      </c>
    </row>
    <row r="85" spans="1:7">
      <c r="A85" s="148" t="s">
        <v>175</v>
      </c>
      <c r="B85" s="180">
        <v>1899.6298999999999</v>
      </c>
      <c r="C85" s="182">
        <v>2.8965473443E-2</v>
      </c>
      <c r="D85" s="165"/>
      <c r="E85" s="165"/>
      <c r="F85" s="182">
        <v>6.8569603930000002E-3</v>
      </c>
      <c r="G85" s="181" t="s">
        <v>200</v>
      </c>
    </row>
    <row r="86" spans="1:7">
      <c r="A86" s="148" t="s">
        <v>176</v>
      </c>
      <c r="B86" s="180">
        <v>1993.8239000000001</v>
      </c>
      <c r="C86" s="182">
        <v>3.0401739426E-2</v>
      </c>
      <c r="D86" s="165"/>
      <c r="E86" s="165"/>
      <c r="F86" s="182">
        <v>7.1969658470000001E-3</v>
      </c>
      <c r="G86" s="181" t="s">
        <v>201</v>
      </c>
    </row>
    <row r="87" spans="1:7">
      <c r="A87" s="148" t="s">
        <v>177</v>
      </c>
      <c r="B87" s="180">
        <v>2433.0118000000002</v>
      </c>
      <c r="C87" s="182">
        <v>3.7098457272999999E-2</v>
      </c>
      <c r="D87" s="165"/>
      <c r="E87" s="165"/>
      <c r="F87" s="182">
        <v>8.7822715089999996E-3</v>
      </c>
      <c r="G87" s="181" t="s">
        <v>202</v>
      </c>
    </row>
    <row r="88" spans="1:7">
      <c r="A88" s="148" t="s">
        <v>178</v>
      </c>
      <c r="B88" s="180">
        <v>2500.2505000000001</v>
      </c>
      <c r="C88" s="182">
        <v>3.8123710022999996E-2</v>
      </c>
      <c r="D88" s="165"/>
      <c r="E88" s="165"/>
      <c r="F88" s="182">
        <v>9.0249783130000004E-3</v>
      </c>
      <c r="G88" s="181" t="s">
        <v>203</v>
      </c>
    </row>
    <row r="89" spans="1:7">
      <c r="A89" s="148" t="s">
        <v>179</v>
      </c>
      <c r="B89" s="180">
        <v>2828.6012000000001</v>
      </c>
      <c r="C89" s="182">
        <v>4.3130387102999997E-2</v>
      </c>
      <c r="D89" s="165"/>
      <c r="E89" s="165"/>
      <c r="F89" s="182">
        <v>1.0210202733000001E-2</v>
      </c>
      <c r="G89" s="181" t="s">
        <v>204</v>
      </c>
    </row>
    <row r="90" spans="1:7">
      <c r="A90" s="148" t="s">
        <v>180</v>
      </c>
      <c r="B90" s="180">
        <v>2945.4308000000001</v>
      </c>
      <c r="C90" s="182">
        <v>4.4911799722000004E-2</v>
      </c>
      <c r="D90" s="165"/>
      <c r="E90" s="165"/>
      <c r="F90" s="182">
        <v>1.063191432E-2</v>
      </c>
      <c r="G90" s="181" t="s">
        <v>205</v>
      </c>
    </row>
    <row r="91" spans="1:7">
      <c r="A91" s="148" t="s">
        <v>181</v>
      </c>
      <c r="B91" s="180">
        <v>3311.8445999999999</v>
      </c>
      <c r="C91" s="182">
        <v>5.0498861282999997E-2</v>
      </c>
      <c r="D91" s="165"/>
      <c r="E91" s="165"/>
      <c r="F91" s="182">
        <v>1.1954532433000001E-2</v>
      </c>
      <c r="G91" s="181" t="s">
        <v>206</v>
      </c>
    </row>
    <row r="92" spans="1:7">
      <c r="A92" s="148" t="s">
        <v>182</v>
      </c>
      <c r="B92" s="180">
        <v>4974.8846000000003</v>
      </c>
      <c r="C92" s="182">
        <v>7.5856822301999999E-2</v>
      </c>
      <c r="D92" s="165"/>
      <c r="E92" s="165"/>
      <c r="F92" s="182">
        <v>1.7957490909999999E-2</v>
      </c>
      <c r="G92" s="181" t="s">
        <v>207</v>
      </c>
    </row>
    <row r="93" spans="1:7">
      <c r="A93" s="148" t="s">
        <v>183</v>
      </c>
      <c r="B93" s="180">
        <v>4989.0240000000003</v>
      </c>
      <c r="C93" s="182">
        <v>7.6072419252999998E-2</v>
      </c>
      <c r="D93" s="165"/>
      <c r="E93" s="165"/>
      <c r="F93" s="182">
        <v>1.8008528908000001E-2</v>
      </c>
      <c r="G93" s="181" t="s">
        <v>208</v>
      </c>
    </row>
    <row r="94" spans="1:7">
      <c r="A94" s="148" t="s">
        <v>184</v>
      </c>
      <c r="B94" s="180">
        <v>5223.665</v>
      </c>
      <c r="C94" s="182">
        <v>7.9650214935000005E-2</v>
      </c>
      <c r="D94" s="165"/>
      <c r="E94" s="165"/>
      <c r="F94" s="182">
        <v>1.8855496015999999E-2</v>
      </c>
      <c r="G94" s="181" t="s">
        <v>209</v>
      </c>
    </row>
    <row r="95" spans="1:7">
      <c r="A95" s="148" t="s">
        <v>185</v>
      </c>
      <c r="B95" s="180">
        <v>5748.9889000000003</v>
      </c>
      <c r="C95" s="182">
        <v>8.7660330733999994E-2</v>
      </c>
      <c r="D95" s="165"/>
      <c r="E95" s="165"/>
      <c r="F95" s="182">
        <v>2.0751720736000002E-2</v>
      </c>
      <c r="G95" s="181" t="s">
        <v>210</v>
      </c>
    </row>
    <row r="96" spans="1:7">
      <c r="A96" s="170" t="s">
        <v>186</v>
      </c>
      <c r="B96" s="171">
        <v>14845.192499999999</v>
      </c>
      <c r="C96" s="174">
        <v>0.22635884448500002</v>
      </c>
      <c r="D96" s="184"/>
      <c r="E96" s="184"/>
      <c r="F96" s="174">
        <v>5.3585646867E-2</v>
      </c>
      <c r="G96" s="172" t="s">
        <v>211</v>
      </c>
    </row>
    <row r="97" spans="1:7">
      <c r="A97" s="176" t="s">
        <v>300</v>
      </c>
      <c r="B97" s="177">
        <v>65582.559999999998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1224.7850000000001</v>
      </c>
      <c r="C99" s="188">
        <v>0.999995917668</v>
      </c>
      <c r="D99" s="188">
        <v>9.7357945019999996E-3</v>
      </c>
      <c r="E99" s="188">
        <v>5.9720544169999997E-3</v>
      </c>
      <c r="F99" s="188">
        <v>4.4210202389999998E-3</v>
      </c>
      <c r="G99" s="187" t="s">
        <v>213</v>
      </c>
    </row>
    <row r="100" spans="1:7">
      <c r="A100" s="176" t="s">
        <v>301</v>
      </c>
      <c r="B100" s="177">
        <v>1224.79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569.54420000000005</v>
      </c>
      <c r="C102" s="188">
        <v>1.0000073743719999</v>
      </c>
      <c r="D102" s="188">
        <v>4.5272968649999997E-3</v>
      </c>
      <c r="E102" s="189"/>
      <c r="F102" s="188">
        <v>2.055843626E-3</v>
      </c>
      <c r="G102" s="187" t="s">
        <v>215</v>
      </c>
    </row>
    <row r="103" spans="1:7">
      <c r="A103" s="176" t="s">
        <v>302</v>
      </c>
      <c r="B103" s="177">
        <v>569.54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431.98860000000002</v>
      </c>
      <c r="C105" s="188">
        <v>0.99999675918399999</v>
      </c>
      <c r="D105" s="188">
        <v>3.4338698109999998E-3</v>
      </c>
      <c r="E105" s="188">
        <v>2.1063773860000002E-3</v>
      </c>
      <c r="F105" s="188">
        <v>1.5593188550000001E-3</v>
      </c>
      <c r="G105" s="187" t="s">
        <v>217</v>
      </c>
    </row>
    <row r="106" spans="1:7">
      <c r="A106" s="176" t="s">
        <v>303</v>
      </c>
      <c r="B106" s="177">
        <v>431.99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1624.452</v>
      </c>
      <c r="C108" s="173">
        <v>0.36023284435999997</v>
      </c>
      <c r="D108" s="173">
        <v>1.2912740482E-2</v>
      </c>
      <c r="E108" s="173">
        <v>7.920831607999999E-3</v>
      </c>
      <c r="F108" s="173">
        <v>5.8636700890000006E-3</v>
      </c>
      <c r="G108" s="169" t="s">
        <v>220</v>
      </c>
    </row>
    <row r="109" spans="1:7">
      <c r="A109" s="170" t="s">
        <v>219</v>
      </c>
      <c r="B109" s="171">
        <v>2884.9969999999998</v>
      </c>
      <c r="C109" s="174">
        <v>0.63976693388299999</v>
      </c>
      <c r="D109" s="174">
        <v>2.2932790597E-2</v>
      </c>
      <c r="E109" s="174">
        <v>1.4067251864999998E-2</v>
      </c>
      <c r="F109" s="174">
        <v>1.0413770684000002E-2</v>
      </c>
      <c r="G109" s="172" t="s">
        <v>221</v>
      </c>
    </row>
    <row r="110" spans="1:7">
      <c r="A110" s="176" t="s">
        <v>304</v>
      </c>
      <c r="B110" s="177">
        <v>4509.45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337.39839999999998</v>
      </c>
      <c r="C112" s="173">
        <v>2.2161891611999999E-2</v>
      </c>
      <c r="D112" s="173">
        <v>2.6819739689999999E-3</v>
      </c>
      <c r="E112" s="173">
        <v>1.645155358E-3</v>
      </c>
      <c r="F112" s="173">
        <v>1.2178832649999999E-3</v>
      </c>
      <c r="G112" s="169" t="s">
        <v>227</v>
      </c>
    </row>
    <row r="113" spans="1:7">
      <c r="A113" s="148" t="s">
        <v>223</v>
      </c>
      <c r="B113" s="180">
        <v>862.90009999999995</v>
      </c>
      <c r="C113" s="182">
        <v>5.6679280307E-2</v>
      </c>
      <c r="D113" s="182">
        <v>6.8591777740000005E-3</v>
      </c>
      <c r="E113" s="182">
        <v>4.2075028300000003E-3</v>
      </c>
      <c r="F113" s="182">
        <v>3.1147497779999999E-3</v>
      </c>
      <c r="G113" s="181" t="s">
        <v>228</v>
      </c>
    </row>
    <row r="114" spans="1:7">
      <c r="A114" s="148" t="s">
        <v>224</v>
      </c>
      <c r="B114" s="180">
        <v>1509.8358000000001</v>
      </c>
      <c r="C114" s="182">
        <v>9.9173017276000003E-2</v>
      </c>
      <c r="D114" s="182">
        <v>1.2001658315999999E-2</v>
      </c>
      <c r="E114" s="182">
        <v>7.3619627590000005E-3</v>
      </c>
      <c r="F114" s="182">
        <v>5.4499480560000002E-3</v>
      </c>
      <c r="G114" s="181" t="s">
        <v>229</v>
      </c>
    </row>
    <row r="115" spans="1:7">
      <c r="A115" s="148" t="s">
        <v>225</v>
      </c>
      <c r="B115" s="180">
        <v>5798.5884999999998</v>
      </c>
      <c r="C115" s="182">
        <v>0.38087818389900002</v>
      </c>
      <c r="D115" s="165"/>
      <c r="E115" s="165"/>
      <c r="F115" s="182">
        <v>2.0930756922999998E-2</v>
      </c>
      <c r="G115" s="181" t="s">
        <v>230</v>
      </c>
    </row>
    <row r="116" spans="1:7">
      <c r="A116" s="170" t="s">
        <v>226</v>
      </c>
      <c r="B116" s="171">
        <v>6715.5383000000002</v>
      </c>
      <c r="C116" s="174">
        <v>0.441107699159</v>
      </c>
      <c r="D116" s="174">
        <v>5.3381696265E-2</v>
      </c>
      <c r="E116" s="174">
        <v>3.2744979865000003E-2</v>
      </c>
      <c r="F116" s="174">
        <v>2.4240606100000003E-2</v>
      </c>
      <c r="G116" s="172" t="s">
        <v>231</v>
      </c>
    </row>
    <row r="117" spans="1:7">
      <c r="A117" s="176" t="s">
        <v>305</v>
      </c>
      <c r="B117" s="177">
        <v>15224.26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1733.223</v>
      </c>
      <c r="C119" s="188">
        <v>1.000001730882</v>
      </c>
      <c r="D119" s="189"/>
      <c r="E119" s="188">
        <v>8.4511992490000007E-3</v>
      </c>
      <c r="F119" s="188">
        <v>6.256293114E-3</v>
      </c>
      <c r="G119" s="187" t="s">
        <v>233</v>
      </c>
    </row>
    <row r="120" spans="1:7">
      <c r="A120" s="176" t="s">
        <v>306</v>
      </c>
      <c r="B120" s="177">
        <v>1733.22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343.24950000000001</v>
      </c>
      <c r="C122" s="173">
        <v>0.40426049371099998</v>
      </c>
      <c r="D122" s="183"/>
      <c r="E122" s="173">
        <v>1.673685335E-3</v>
      </c>
      <c r="F122" s="173">
        <v>1.2390035689999999E-3</v>
      </c>
      <c r="G122" s="169" t="s">
        <v>236</v>
      </c>
    </row>
    <row r="123" spans="1:7">
      <c r="A123" s="170" t="s">
        <v>235</v>
      </c>
      <c r="B123" s="171">
        <v>505.83300000000003</v>
      </c>
      <c r="C123" s="174">
        <v>0.59574245065200004</v>
      </c>
      <c r="D123" s="184"/>
      <c r="E123" s="174">
        <v>2.4664428460000002E-3</v>
      </c>
      <c r="F123" s="174">
        <v>1.82586979E-3</v>
      </c>
      <c r="G123" s="172" t="s">
        <v>237</v>
      </c>
    </row>
    <row r="124" spans="1:7">
      <c r="A124" s="176" t="s">
        <v>307</v>
      </c>
      <c r="B124" s="177">
        <v>849.08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262.28590000000003</v>
      </c>
      <c r="C126" s="173">
        <v>6.2130413129999999E-3</v>
      </c>
      <c r="D126" s="183"/>
      <c r="E126" s="173">
        <v>1.2789066390000001E-3</v>
      </c>
      <c r="F126" s="173">
        <v>9.4675495900000003E-4</v>
      </c>
      <c r="G126" s="169" t="s">
        <v>265</v>
      </c>
    </row>
    <row r="127" spans="1:7">
      <c r="A127" s="148" t="s">
        <v>239</v>
      </c>
      <c r="B127" s="180">
        <v>339.21280000000002</v>
      </c>
      <c r="C127" s="182">
        <v>8.035289507999999E-3</v>
      </c>
      <c r="D127" s="165"/>
      <c r="E127" s="182">
        <v>1.6540023759999999E-3</v>
      </c>
      <c r="F127" s="182">
        <v>1.224432577E-3</v>
      </c>
      <c r="G127" s="181" t="s">
        <v>266</v>
      </c>
    </row>
    <row r="128" spans="1:7">
      <c r="A128" s="148" t="s">
        <v>240</v>
      </c>
      <c r="B128" s="180">
        <v>360.56420000000003</v>
      </c>
      <c r="C128" s="182">
        <v>8.5410625229999995E-3</v>
      </c>
      <c r="D128" s="165"/>
      <c r="E128" s="182">
        <v>1.758111851E-3</v>
      </c>
      <c r="F128" s="182">
        <v>1.3015032239999998E-3</v>
      </c>
      <c r="G128" s="181" t="s">
        <v>267</v>
      </c>
    </row>
    <row r="129" spans="1:7">
      <c r="A129" s="148" t="s">
        <v>241</v>
      </c>
      <c r="B129" s="180">
        <v>392.33249999999998</v>
      </c>
      <c r="C129" s="182">
        <v>9.2935915770000002E-3</v>
      </c>
      <c r="D129" s="165"/>
      <c r="E129" s="182">
        <v>1.913014153E-3</v>
      </c>
      <c r="F129" s="182">
        <v>1.4161750209999999E-3</v>
      </c>
      <c r="G129" s="181" t="s">
        <v>268</v>
      </c>
    </row>
    <row r="130" spans="1:7">
      <c r="A130" s="148" t="s">
        <v>242</v>
      </c>
      <c r="B130" s="180">
        <v>398.76389999999998</v>
      </c>
      <c r="C130" s="182">
        <v>9.4459388969999995E-3</v>
      </c>
      <c r="D130" s="165"/>
      <c r="E130" s="182">
        <v>1.944373674E-3</v>
      </c>
      <c r="F130" s="182">
        <v>1.4393899930000001E-3</v>
      </c>
      <c r="G130" s="181" t="s">
        <v>269</v>
      </c>
    </row>
    <row r="131" spans="1:7">
      <c r="A131" s="148" t="s">
        <v>243</v>
      </c>
      <c r="B131" s="180">
        <v>405.13869999999997</v>
      </c>
      <c r="C131" s="182">
        <v>9.5969454730000011E-3</v>
      </c>
      <c r="D131" s="165"/>
      <c r="E131" s="182">
        <v>1.9754572129999999E-3</v>
      </c>
      <c r="F131" s="182">
        <v>1.4624006599999999E-3</v>
      </c>
      <c r="G131" s="181" t="s">
        <v>270</v>
      </c>
    </row>
    <row r="132" spans="1:7">
      <c r="A132" s="148" t="s">
        <v>244</v>
      </c>
      <c r="B132" s="180">
        <v>470.20429999999999</v>
      </c>
      <c r="C132" s="182">
        <v>1.113822261E-2</v>
      </c>
      <c r="D132" s="165"/>
      <c r="E132" s="182">
        <v>2.2927172250000001E-3</v>
      </c>
      <c r="F132" s="182">
        <v>1.6972633779999999E-3</v>
      </c>
      <c r="G132" s="181" t="s">
        <v>271</v>
      </c>
    </row>
    <row r="133" spans="1:7">
      <c r="A133" s="148" t="s">
        <v>245</v>
      </c>
      <c r="B133" s="180">
        <v>528.24490000000003</v>
      </c>
      <c r="C133" s="182">
        <v>1.25130912E-2</v>
      </c>
      <c r="D133" s="165"/>
      <c r="E133" s="182">
        <v>2.5757233210000003E-3</v>
      </c>
      <c r="F133" s="182">
        <v>1.906768448E-3</v>
      </c>
      <c r="G133" s="181" t="s">
        <v>272</v>
      </c>
    </row>
    <row r="134" spans="1:7">
      <c r="A134" s="148" t="s">
        <v>246</v>
      </c>
      <c r="B134" s="180">
        <v>647.74300000000005</v>
      </c>
      <c r="C134" s="182">
        <v>1.5343768076999999E-2</v>
      </c>
      <c r="D134" s="165"/>
      <c r="E134" s="182">
        <v>3.1583963259999999E-3</v>
      </c>
      <c r="F134" s="182">
        <v>2.3381123319999998E-3</v>
      </c>
      <c r="G134" s="181" t="s">
        <v>273</v>
      </c>
    </row>
    <row r="135" spans="1:7">
      <c r="A135" s="148" t="s">
        <v>247</v>
      </c>
      <c r="B135" s="180">
        <v>670.04300000000001</v>
      </c>
      <c r="C135" s="182">
        <v>1.5872011575000001E-2</v>
      </c>
      <c r="D135" s="165"/>
      <c r="E135" s="182">
        <v>3.2671311760000001E-3</v>
      </c>
      <c r="F135" s="182">
        <v>2.4186070729999998E-3</v>
      </c>
      <c r="G135" s="181" t="s">
        <v>274</v>
      </c>
    </row>
    <row r="136" spans="1:7">
      <c r="A136" s="148" t="s">
        <v>248</v>
      </c>
      <c r="B136" s="180">
        <v>727.71079999999995</v>
      </c>
      <c r="C136" s="182">
        <v>1.7238049260999998E-2</v>
      </c>
      <c r="D136" s="165"/>
      <c r="E136" s="182">
        <v>3.548319499E-3</v>
      </c>
      <c r="F136" s="182">
        <v>2.6267664730000003E-3</v>
      </c>
      <c r="G136" s="181" t="s">
        <v>275</v>
      </c>
    </row>
    <row r="137" spans="1:7">
      <c r="A137" s="148" t="s">
        <v>249</v>
      </c>
      <c r="B137" s="180">
        <v>780.09870000000001</v>
      </c>
      <c r="C137" s="182">
        <v>1.8479016415000001E-2</v>
      </c>
      <c r="D137" s="165"/>
      <c r="E137" s="182">
        <v>3.8037630169999999E-3</v>
      </c>
      <c r="F137" s="182">
        <v>2.8158673899999999E-3</v>
      </c>
      <c r="G137" s="181" t="s">
        <v>276</v>
      </c>
    </row>
    <row r="138" spans="1:7">
      <c r="A138" s="148" t="s">
        <v>250</v>
      </c>
      <c r="B138" s="180">
        <v>821.13250000000005</v>
      </c>
      <c r="C138" s="182">
        <v>1.945102709E-2</v>
      </c>
      <c r="D138" s="165"/>
      <c r="E138" s="182">
        <v>4.0038439179999998E-3</v>
      </c>
      <c r="F138" s="182">
        <v>2.9639842109999998E-3</v>
      </c>
      <c r="G138" s="181" t="s">
        <v>277</v>
      </c>
    </row>
    <row r="139" spans="1:7">
      <c r="A139" s="148" t="s">
        <v>251</v>
      </c>
      <c r="B139" s="180">
        <v>1043.5072</v>
      </c>
      <c r="C139" s="182">
        <v>2.4718649933000002E-2</v>
      </c>
      <c r="D139" s="165"/>
      <c r="E139" s="182">
        <v>5.0881434560000006E-3</v>
      </c>
      <c r="F139" s="182">
        <v>3.7666745189999999E-3</v>
      </c>
      <c r="G139" s="181" t="s">
        <v>278</v>
      </c>
    </row>
    <row r="140" spans="1:7">
      <c r="A140" s="148" t="s">
        <v>252</v>
      </c>
      <c r="B140" s="180">
        <v>1377.8258000000001</v>
      </c>
      <c r="C140" s="182">
        <v>3.2638005390000002E-2</v>
      </c>
      <c r="D140" s="165"/>
      <c r="E140" s="182">
        <v>6.7182817019999994E-3</v>
      </c>
      <c r="F140" s="182">
        <v>4.9734408470000005E-3</v>
      </c>
      <c r="G140" s="181" t="s">
        <v>279</v>
      </c>
    </row>
    <row r="141" spans="1:7">
      <c r="A141" s="148" t="s">
        <v>253</v>
      </c>
      <c r="B141" s="180">
        <v>1411.7748999999999</v>
      </c>
      <c r="C141" s="182">
        <v>3.3442193342999998E-2</v>
      </c>
      <c r="D141" s="165"/>
      <c r="E141" s="182">
        <v>6.8838175899999998E-3</v>
      </c>
      <c r="F141" s="182">
        <v>5.0959845250000005E-3</v>
      </c>
      <c r="G141" s="181" t="s">
        <v>280</v>
      </c>
    </row>
    <row r="142" spans="1:7">
      <c r="A142" s="148" t="s">
        <v>254</v>
      </c>
      <c r="B142" s="180">
        <v>1497.3133</v>
      </c>
      <c r="C142" s="182">
        <v>3.5468431173999997E-2</v>
      </c>
      <c r="D142" s="165"/>
      <c r="E142" s="182">
        <v>7.3009030210000004E-3</v>
      </c>
      <c r="F142" s="182">
        <v>5.4047464690000005E-3</v>
      </c>
      <c r="G142" s="181" t="s">
        <v>281</v>
      </c>
    </row>
    <row r="143" spans="1:7">
      <c r="A143" s="148" t="s">
        <v>255</v>
      </c>
      <c r="B143" s="180">
        <v>1604.8676</v>
      </c>
      <c r="C143" s="182">
        <v>3.8016182727999996E-2</v>
      </c>
      <c r="D143" s="165"/>
      <c r="E143" s="182">
        <v>7.8253380300000001E-3</v>
      </c>
      <c r="F143" s="182">
        <v>5.7929776580000003E-3</v>
      </c>
      <c r="G143" s="181" t="s">
        <v>282</v>
      </c>
    </row>
    <row r="144" spans="1:7">
      <c r="A144" s="148" t="s">
        <v>256</v>
      </c>
      <c r="B144" s="180">
        <v>1863.5530000000001</v>
      </c>
      <c r="C144" s="182">
        <v>4.414393522E-2</v>
      </c>
      <c r="D144" s="165"/>
      <c r="E144" s="182">
        <v>9.0866886219999991E-3</v>
      </c>
      <c r="F144" s="182">
        <v>6.7267361449999995E-3</v>
      </c>
      <c r="G144" s="181" t="s">
        <v>283</v>
      </c>
    </row>
    <row r="145" spans="1:7">
      <c r="A145" s="148" t="s">
        <v>257</v>
      </c>
      <c r="B145" s="180">
        <v>1977.2701</v>
      </c>
      <c r="C145" s="182">
        <v>4.6837671484000004E-2</v>
      </c>
      <c r="D145" s="165"/>
      <c r="E145" s="182">
        <v>9.6411734580000002E-3</v>
      </c>
      <c r="F145" s="182">
        <v>7.13721276E-3</v>
      </c>
      <c r="G145" s="181" t="s">
        <v>284</v>
      </c>
    </row>
    <row r="146" spans="1:7">
      <c r="A146" s="148" t="s">
        <v>258</v>
      </c>
      <c r="B146" s="180">
        <v>2037.5808999999999</v>
      </c>
      <c r="C146" s="182">
        <v>4.8266316683999999E-2</v>
      </c>
      <c r="D146" s="165"/>
      <c r="E146" s="182">
        <v>9.9352490540000008E-3</v>
      </c>
      <c r="F146" s="182">
        <v>7.354912412E-3</v>
      </c>
      <c r="G146" s="181" t="s">
        <v>285</v>
      </c>
    </row>
    <row r="147" spans="1:7">
      <c r="A147" s="148" t="s">
        <v>259</v>
      </c>
      <c r="B147" s="180">
        <v>2061.7258000000002</v>
      </c>
      <c r="C147" s="182">
        <v>4.8838262264000003E-2</v>
      </c>
      <c r="D147" s="165"/>
      <c r="E147" s="182">
        <v>1.0052979641E-2</v>
      </c>
      <c r="F147" s="182">
        <v>7.4420665580000002E-3</v>
      </c>
      <c r="G147" s="181" t="s">
        <v>286</v>
      </c>
    </row>
    <row r="148" spans="1:7">
      <c r="A148" s="148" t="s">
        <v>260</v>
      </c>
      <c r="B148" s="180">
        <v>2174.547</v>
      </c>
      <c r="C148" s="182">
        <v>5.1510776403999994E-2</v>
      </c>
      <c r="D148" s="165"/>
      <c r="E148" s="182">
        <v>1.0603096066E-2</v>
      </c>
      <c r="F148" s="182">
        <v>7.8493093060000001E-3</v>
      </c>
      <c r="G148" s="181" t="s">
        <v>287</v>
      </c>
    </row>
    <row r="149" spans="1:7">
      <c r="A149" s="148" t="s">
        <v>261</v>
      </c>
      <c r="B149" s="180">
        <v>2303.5812000000001</v>
      </c>
      <c r="C149" s="182">
        <v>5.4567344887000005E-2</v>
      </c>
      <c r="D149" s="165"/>
      <c r="E149" s="182">
        <v>1.1232267116E-2</v>
      </c>
      <c r="F149" s="182">
        <v>8.3150749789999995E-3</v>
      </c>
      <c r="G149" s="181" t="s">
        <v>288</v>
      </c>
    </row>
    <row r="150" spans="1:7">
      <c r="A150" s="148" t="s">
        <v>262</v>
      </c>
      <c r="B150" s="180">
        <v>4928.7530999999999</v>
      </c>
      <c r="C150" s="182">
        <v>0.11675254610999999</v>
      </c>
      <c r="D150" s="165"/>
      <c r="E150" s="182">
        <v>2.4032611209E-2</v>
      </c>
      <c r="F150" s="182">
        <v>1.779097328E-2</v>
      </c>
      <c r="G150" s="181" t="s">
        <v>289</v>
      </c>
    </row>
    <row r="151" spans="1:7">
      <c r="A151" s="148" t="s">
        <v>263</v>
      </c>
      <c r="B151" s="180">
        <v>5450.8302000000003</v>
      </c>
      <c r="C151" s="182">
        <v>0.12911953415999999</v>
      </c>
      <c r="D151" s="165"/>
      <c r="E151" s="182">
        <v>2.6578260323000001E-2</v>
      </c>
      <c r="F151" s="182">
        <v>1.9675478255E-2</v>
      </c>
      <c r="G151" s="181" t="s">
        <v>290</v>
      </c>
    </row>
    <row r="152" spans="1:7">
      <c r="A152" s="170" t="s">
        <v>264</v>
      </c>
      <c r="B152" s="171">
        <v>5678.7730000000001</v>
      </c>
      <c r="C152" s="174">
        <v>0.13451905443000001</v>
      </c>
      <c r="D152" s="184"/>
      <c r="E152" s="174">
        <v>2.7689709928999998E-2</v>
      </c>
      <c r="F152" s="174">
        <v>2.0498267341999998E-2</v>
      </c>
      <c r="G152" s="172" t="s">
        <v>291</v>
      </c>
    </row>
    <row r="153" spans="1:7">
      <c r="A153" s="176" t="s">
        <v>308</v>
      </c>
      <c r="B153" s="177">
        <v>42215.38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07/09/2026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982.72460000000001</v>
      </c>
      <c r="C6" s="173">
        <v>0.8</v>
      </c>
      <c r="D6" s="168">
        <v>786.17970000000003</v>
      </c>
      <c r="E6" s="173">
        <v>0.01</v>
      </c>
      <c r="F6" s="169" t="s">
        <v>83</v>
      </c>
    </row>
    <row r="7" spans="1:6">
      <c r="A7" s="148" t="s">
        <v>71</v>
      </c>
      <c r="B7" s="180">
        <v>1218.742</v>
      </c>
      <c r="C7" s="182">
        <v>0.85</v>
      </c>
      <c r="D7" s="180">
        <v>1035.9306999999999</v>
      </c>
      <c r="E7" s="182">
        <v>0.01</v>
      </c>
      <c r="F7" s="181" t="s">
        <v>84</v>
      </c>
    </row>
    <row r="8" spans="1:6">
      <c r="A8" s="148" t="s">
        <v>72</v>
      </c>
      <c r="B8" s="180">
        <v>1514.1666</v>
      </c>
      <c r="C8" s="182">
        <v>0.9</v>
      </c>
      <c r="D8" s="180">
        <v>1362.7499</v>
      </c>
      <c r="E8" s="182">
        <v>0.01</v>
      </c>
      <c r="F8" s="181" t="s">
        <v>85</v>
      </c>
    </row>
    <row r="9" spans="1:6">
      <c r="A9" s="148" t="s">
        <v>74</v>
      </c>
      <c r="B9" s="180">
        <v>2628.0787999999998</v>
      </c>
      <c r="C9" s="182">
        <v>0.3</v>
      </c>
      <c r="D9" s="180">
        <v>788.42359999999996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5143.8374999999996</v>
      </c>
      <c r="C10" s="182">
        <v>0.8</v>
      </c>
      <c r="D10" s="180">
        <v>4115.07</v>
      </c>
      <c r="E10" s="182">
        <v>0.04</v>
      </c>
      <c r="F10" s="181" t="s">
        <v>88</v>
      </c>
    </row>
    <row r="11" spans="1:6">
      <c r="A11" s="170" t="s">
        <v>76</v>
      </c>
      <c r="B11" s="171">
        <v>6220.2794000000004</v>
      </c>
      <c r="C11" s="174">
        <v>1</v>
      </c>
      <c r="D11" s="171">
        <v>6220.2794000000004</v>
      </c>
      <c r="E11" s="174">
        <v>0.06</v>
      </c>
      <c r="F11" s="172" t="s">
        <v>89</v>
      </c>
    </row>
    <row r="12" spans="1:6">
      <c r="A12" s="176" t="s">
        <v>309</v>
      </c>
      <c r="B12" s="177">
        <v>17707.830000000002</v>
      </c>
      <c r="C12" s="179"/>
      <c r="D12" s="177">
        <v>14308.63</v>
      </c>
      <c r="E12" s="178">
        <v>0.13</v>
      </c>
      <c r="F12" s="175"/>
    </row>
    <row r="14" spans="1:6">
      <c r="A14" s="185" t="s">
        <v>120</v>
      </c>
      <c r="B14" s="186">
        <v>344.48910000000001</v>
      </c>
      <c r="C14" s="188">
        <v>0.9</v>
      </c>
      <c r="D14" s="186">
        <v>310.04020000000003</v>
      </c>
      <c r="E14" s="188">
        <v>0</v>
      </c>
      <c r="F14" s="187" t="s">
        <v>124</v>
      </c>
    </row>
    <row r="15" spans="1:6">
      <c r="A15" s="176" t="s">
        <v>310</v>
      </c>
      <c r="B15" s="177">
        <v>344.49</v>
      </c>
      <c r="C15" s="179"/>
      <c r="D15" s="177">
        <v>310.04000000000002</v>
      </c>
      <c r="E15" s="178">
        <v>0</v>
      </c>
      <c r="F15" s="175"/>
    </row>
    <row r="17" spans="1:6">
      <c r="A17" s="167" t="s">
        <v>129</v>
      </c>
      <c r="B17" s="168">
        <v>3171.471</v>
      </c>
      <c r="C17" s="173">
        <v>0.4</v>
      </c>
      <c r="D17" s="168">
        <v>1268.5889999999999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8196.4</v>
      </c>
      <c r="C18" s="174">
        <v>0.65</v>
      </c>
      <c r="D18" s="171">
        <v>5327.66</v>
      </c>
      <c r="E18" s="174">
        <v>0.05</v>
      </c>
      <c r="F18" s="172" t="s">
        <v>133</v>
      </c>
    </row>
    <row r="19" spans="1:6">
      <c r="A19" s="176" t="s">
        <v>311</v>
      </c>
      <c r="B19" s="177">
        <v>11367.87</v>
      </c>
      <c r="C19" s="179"/>
      <c r="D19" s="177">
        <v>6596.25</v>
      </c>
      <c r="E19" s="178">
        <v>0.06</v>
      </c>
      <c r="F19" s="175"/>
    </row>
    <row r="21" spans="1:6">
      <c r="A21" s="167" t="s">
        <v>140</v>
      </c>
      <c r="B21" s="168">
        <v>1012.096</v>
      </c>
      <c r="C21" s="173">
        <v>1</v>
      </c>
      <c r="D21" s="168">
        <v>1012.0965</v>
      </c>
      <c r="E21" s="173">
        <v>0.01</v>
      </c>
      <c r="F21" s="169" t="s">
        <v>152</v>
      </c>
    </row>
    <row r="22" spans="1:6">
      <c r="A22" s="148" t="s">
        <v>142</v>
      </c>
      <c r="B22" s="180">
        <v>1326.481</v>
      </c>
      <c r="C22" s="182">
        <v>0.4</v>
      </c>
      <c r="D22" s="180">
        <v>530.5924</v>
      </c>
      <c r="E22" s="182">
        <v>0</v>
      </c>
      <c r="F22" s="181" t="s">
        <v>154</v>
      </c>
    </row>
    <row r="23" spans="1:6">
      <c r="A23" s="148" t="s">
        <v>143</v>
      </c>
      <c r="B23" s="180">
        <v>1865.5260000000001</v>
      </c>
      <c r="C23" s="182">
        <v>0.5</v>
      </c>
      <c r="D23" s="180">
        <v>932.76319999999998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2141.7190000000001</v>
      </c>
      <c r="C24" s="182">
        <v>0.45</v>
      </c>
      <c r="D24" s="180">
        <v>963.77340000000004</v>
      </c>
      <c r="E24" s="182">
        <v>0.01</v>
      </c>
      <c r="F24" s="181" t="s">
        <v>156</v>
      </c>
    </row>
    <row r="25" spans="1:6">
      <c r="A25" s="148" t="s">
        <v>145</v>
      </c>
      <c r="B25" s="180">
        <v>2196.2860000000001</v>
      </c>
      <c r="C25" s="182">
        <v>0.3</v>
      </c>
      <c r="D25" s="180">
        <v>658.88570000000004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5183.4830000000002</v>
      </c>
      <c r="C26" s="182">
        <v>0.6</v>
      </c>
      <c r="D26" s="180">
        <v>3110.0895999999998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5444.9930000000004</v>
      </c>
      <c r="C27" s="182">
        <v>0.5</v>
      </c>
      <c r="D27" s="180">
        <v>2722.4964</v>
      </c>
      <c r="E27" s="182">
        <v>0.03</v>
      </c>
      <c r="F27" s="181" t="s">
        <v>159</v>
      </c>
    </row>
    <row r="28" spans="1:6">
      <c r="A28" s="148" t="s">
        <v>148</v>
      </c>
      <c r="B28" s="180">
        <v>10619.601000000001</v>
      </c>
      <c r="C28" s="182">
        <v>0.75</v>
      </c>
      <c r="D28" s="180">
        <v>7964.7003999999997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13819.271000000001</v>
      </c>
      <c r="C29" s="174">
        <v>0.85</v>
      </c>
      <c r="D29" s="171">
        <v>10797.804</v>
      </c>
      <c r="E29" s="174">
        <v>0.1</v>
      </c>
      <c r="F29" s="172" t="s">
        <v>161</v>
      </c>
    </row>
    <row r="30" spans="1:6">
      <c r="A30" s="176" t="s">
        <v>312</v>
      </c>
      <c r="B30" s="177">
        <v>43609.46</v>
      </c>
      <c r="C30" s="179"/>
      <c r="D30" s="177">
        <v>28693.200000000001</v>
      </c>
      <c r="E30" s="178">
        <v>0.27</v>
      </c>
      <c r="F30" s="175"/>
    </row>
    <row r="32" spans="1:6">
      <c r="A32" s="167" t="s">
        <v>169</v>
      </c>
      <c r="B32" s="168">
        <v>818.42570000000001</v>
      </c>
      <c r="C32" s="173">
        <v>0.6</v>
      </c>
      <c r="D32" s="168">
        <v>491.05540000000002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1335.3661999999999</v>
      </c>
      <c r="C33" s="182">
        <v>1</v>
      </c>
      <c r="D33" s="180">
        <v>1335.3661999999999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1424.4568999999999</v>
      </c>
      <c r="C34" s="182">
        <v>1</v>
      </c>
      <c r="D34" s="180">
        <v>1424.4568999999999</v>
      </c>
      <c r="E34" s="182">
        <v>0.01</v>
      </c>
      <c r="F34" s="181" t="s">
        <v>196</v>
      </c>
    </row>
    <row r="35" spans="1:6">
      <c r="A35" s="148" t="s">
        <v>172</v>
      </c>
      <c r="B35" s="180">
        <v>1471.6451</v>
      </c>
      <c r="C35" s="182">
        <v>0.9</v>
      </c>
      <c r="D35" s="180">
        <v>1324.4806000000001</v>
      </c>
      <c r="E35" s="182">
        <v>0.01</v>
      </c>
      <c r="F35" s="181" t="s">
        <v>197</v>
      </c>
    </row>
    <row r="36" spans="1:6">
      <c r="A36" s="148" t="s">
        <v>173</v>
      </c>
      <c r="B36" s="180">
        <v>1530.5798</v>
      </c>
      <c r="C36" s="182">
        <v>0.9</v>
      </c>
      <c r="D36" s="180">
        <v>1377.5218</v>
      </c>
      <c r="E36" s="182">
        <v>0.01</v>
      </c>
      <c r="F36" s="181" t="s">
        <v>198</v>
      </c>
    </row>
    <row r="37" spans="1:6">
      <c r="A37" s="148" t="s">
        <v>174</v>
      </c>
      <c r="B37" s="180">
        <v>1766.19</v>
      </c>
      <c r="C37" s="182">
        <v>1</v>
      </c>
      <c r="D37" s="180">
        <v>1766.19</v>
      </c>
      <c r="E37" s="182">
        <v>0.02</v>
      </c>
      <c r="F37" s="181" t="s">
        <v>199</v>
      </c>
    </row>
    <row r="38" spans="1:6">
      <c r="A38" s="148" t="s">
        <v>175</v>
      </c>
      <c r="B38" s="180">
        <v>1899.6298999999999</v>
      </c>
      <c r="C38" s="182">
        <v>1</v>
      </c>
      <c r="D38" s="180">
        <v>1899.6298999999999</v>
      </c>
      <c r="E38" s="182">
        <v>0.02</v>
      </c>
      <c r="F38" s="181" t="s">
        <v>200</v>
      </c>
    </row>
    <row r="39" spans="1:6">
      <c r="A39" s="148" t="s">
        <v>177</v>
      </c>
      <c r="B39" s="180">
        <v>2433.0118000000002</v>
      </c>
      <c r="C39" s="182">
        <v>1</v>
      </c>
      <c r="D39" s="180">
        <v>2433.0118000000002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2500.2505000000001</v>
      </c>
      <c r="C40" s="182">
        <v>0.95</v>
      </c>
      <c r="D40" s="180">
        <v>2375.2379999999998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2828.6012000000001</v>
      </c>
      <c r="C41" s="182">
        <v>1</v>
      </c>
      <c r="D41" s="180">
        <v>2828.6012000000001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2945.4308000000001</v>
      </c>
      <c r="C42" s="182">
        <v>0.9</v>
      </c>
      <c r="D42" s="180">
        <v>2650.8877000000002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3311.8445999999999</v>
      </c>
      <c r="C43" s="182">
        <v>0.75</v>
      </c>
      <c r="D43" s="180">
        <v>2483.8834000000002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4974.8846000000003</v>
      </c>
      <c r="C44" s="182">
        <v>1</v>
      </c>
      <c r="D44" s="180">
        <v>4974.8846000000003</v>
      </c>
      <c r="E44" s="182">
        <v>0.05</v>
      </c>
      <c r="F44" s="181" t="s">
        <v>207</v>
      </c>
    </row>
    <row r="45" spans="1:6">
      <c r="A45" s="148" t="s">
        <v>183</v>
      </c>
      <c r="B45" s="180">
        <v>4989.0240000000003</v>
      </c>
      <c r="C45" s="182">
        <v>0.95</v>
      </c>
      <c r="D45" s="180">
        <v>4739.5727999999999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5223.665</v>
      </c>
      <c r="C46" s="182">
        <v>0.9</v>
      </c>
      <c r="D46" s="180">
        <v>4701.2984999999999</v>
      </c>
      <c r="E46" s="182">
        <v>0.04</v>
      </c>
      <c r="F46" s="181" t="s">
        <v>209</v>
      </c>
    </row>
    <row r="47" spans="1:6">
      <c r="A47" s="148" t="s">
        <v>185</v>
      </c>
      <c r="B47" s="180">
        <v>5748.9889000000003</v>
      </c>
      <c r="C47" s="182">
        <v>1</v>
      </c>
      <c r="D47" s="180">
        <v>5748.9889000000003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14845.192499999999</v>
      </c>
      <c r="C48" s="174">
        <v>0.9</v>
      </c>
      <c r="D48" s="171">
        <v>13360.6733</v>
      </c>
      <c r="E48" s="174">
        <v>0.12</v>
      </c>
      <c r="F48" s="172" t="s">
        <v>211</v>
      </c>
    </row>
    <row r="49" spans="1:6">
      <c r="A49" s="176" t="s">
        <v>313</v>
      </c>
      <c r="B49" s="177">
        <v>60047.19</v>
      </c>
      <c r="C49" s="179"/>
      <c r="D49" s="177">
        <v>55915.74</v>
      </c>
      <c r="E49" s="178">
        <v>0.52</v>
      </c>
      <c r="F49" s="175"/>
    </row>
    <row r="51" spans="1:6">
      <c r="A51" s="167" t="s">
        <v>223</v>
      </c>
      <c r="B51" s="168">
        <v>862.90009999999995</v>
      </c>
      <c r="C51" s="173">
        <v>0.8</v>
      </c>
      <c r="D51" s="168">
        <v>690.32010000000002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1509.8358000000001</v>
      </c>
      <c r="C52" s="174">
        <v>0.8</v>
      </c>
      <c r="D52" s="171">
        <v>1207.8686</v>
      </c>
      <c r="E52" s="174">
        <v>0.01</v>
      </c>
      <c r="F52" s="172" t="s">
        <v>229</v>
      </c>
    </row>
    <row r="53" spans="1:6">
      <c r="A53" s="176" t="s">
        <v>314</v>
      </c>
      <c r="B53" s="177">
        <v>2372.7399999999998</v>
      </c>
      <c r="C53" s="179"/>
      <c r="D53" s="177">
        <v>1898.19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135449.56772665601</v>
      </c>
      <c r="C55" s="196"/>
      <c r="D55" s="195">
        <v>107722.053454601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1550.1424999999999</v>
      </c>
      <c r="D6059" s="198">
        <v>1332.1982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962.6722291015592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1547.4640999999999</v>
      </c>
      <c r="D6060" s="198">
        <v>1324.1365000000001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956.84668849555328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1536.1077</v>
      </c>
      <c r="D6061" s="198">
        <v>1312.684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948.5708901167643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1557.2935</v>
      </c>
      <c r="D6062" s="198">
        <v>1327.0704000000001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958.96678147643343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1556.7615000000001</v>
      </c>
      <c r="D6063" s="198">
        <v>1328.3693000000001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959.90539178110134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1539.1611</v>
      </c>
      <c r="D6064" s="198">
        <v>1315.6548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950.71764775253871</v>
      </c>
      <c r="J6064" s="108">
        <f t="shared" si="152"/>
        <v>859.50217364040793</v>
      </c>
    </row>
    <row r="6065" spans="7:10" ht="15">
      <c r="G6065" s="108" t="e">
        <f>G6064*#REF!/#REF!</f>
        <v>#REF!</v>
      </c>
      <c r="H6065" s="108">
        <f t="shared" si="150"/>
        <v>0</v>
      </c>
      <c r="I6065" s="108">
        <f t="shared" si="151"/>
        <v>0</v>
      </c>
      <c r="J6065" s="108">
        <f t="shared" si="152"/>
        <v>0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3489.6831000000002</v>
      </c>
      <c r="D6059" s="198">
        <v>2809.9373000000001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3483.6534999999999</v>
      </c>
      <c r="D6060" s="198">
        <v>2792.9331999999999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3458.0880000000002</v>
      </c>
      <c r="D6061" s="198">
        <v>2768.777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3505.7815000000001</v>
      </c>
      <c r="D6062" s="198">
        <v>2799.1293000000001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3504.5839000000001</v>
      </c>
      <c r="D6063" s="198">
        <v>2801.8690000000001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3464.9618</v>
      </c>
      <c r="D6064" s="198">
        <v>2775.0509000000002</v>
      </c>
      <c r="E6064" s="198">
        <v>1923.7074</v>
      </c>
      <c r="F6064" s="198">
        <v>3164.3966999999998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4560.6238999999996</v>
      </c>
      <c r="D6059" s="198">
        <v>3490.0927999999999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1602.2093558183344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4552.7439000000004</v>
      </c>
      <c r="D6060" s="198">
        <v>3468.9728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1592.5137220532715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4519.3325999999997</v>
      </c>
      <c r="D6061" s="198">
        <v>3438.9695000000002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1578.7400000578496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4581.6626999999999</v>
      </c>
      <c r="D6062" s="198">
        <v>3476.6712000000002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1596.0478540124082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4580.0974999999999</v>
      </c>
      <c r="D6063" s="198">
        <v>3480.0740999999998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1597.6100354583898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4528.3158999999996</v>
      </c>
      <c r="D6064" s="198">
        <v>3446.7646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1582.3185244310525</v>
      </c>
      <c r="J6064" s="108">
        <f t="shared" si="152"/>
        <v>1517.1977320481785</v>
      </c>
    </row>
    <row r="6065" spans="7:10" ht="15">
      <c r="G6065" s="108" t="e">
        <f>G6064*#REF!/#REF!</f>
        <v>#REF!</v>
      </c>
      <c r="H6065" s="108">
        <f t="shared" si="150"/>
        <v>0</v>
      </c>
      <c r="I6065" s="108">
        <f t="shared" si="151"/>
        <v>0</v>
      </c>
      <c r="J6065" s="108">
        <f t="shared" si="152"/>
        <v>0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2.4647354285412901E-2</v>
      </c>
      <c r="E31" s="42"/>
      <c r="F31" s="43"/>
      <c r="G31" s="41">
        <f>Indices!F17</f>
        <v>-8.7938568062408101E-2</v>
      </c>
      <c r="H31" s="42"/>
      <c r="I31" s="42"/>
      <c r="J31" s="41">
        <f>Indices!J17</f>
        <v>-8.8643494427637595E-2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7.5280986094414401E-2</v>
      </c>
      <c r="E32" s="42"/>
      <c r="F32" s="39"/>
      <c r="G32" s="41">
        <f>Indices!F26</f>
        <v>-5.7519304808155002E-2</v>
      </c>
      <c r="H32" s="42"/>
      <c r="I32" s="42"/>
      <c r="J32" s="41">
        <f>Indices!J26</f>
        <v>-4.2905582523151603E-2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2026-09-08T07:38:59Z</dcterms:modified>
</cp:coreProperties>
</file>