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F808DE85-55D3-4BDE-9D37-729DEADFBCA9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<sst xmlns="http://schemas.openxmlformats.org/spreadsheetml/2006/main" count="461" uniqueCount="315">
  <si>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</si>
  <si>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</si>
  <si>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</si>
  <si>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</si>
  <si>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</si>
  <si>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</si>
  <si>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</si>
  <si>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</si>
  <si>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</si>
  <si>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</si>
  <si>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</si>
  <si>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</si>
  <si>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</si>
  <si>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</si>
  <si>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</si>
  <si>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</si>
  <si>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</si>
  <si>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</si>
  <si>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</si>
  <si>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</si>
  <si>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</si>
  <si>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</si>
  <si>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</si>
  <si>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</si>
  <si>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</si>
  <si>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</si>
  <si>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</si>
  <si>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</si>
  <si>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</si>
  <si>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</si>
  <si>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</si>
  <si>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</si>
  <si>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</si>
  <si>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</si>
  <si>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</si>
  <si>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</si>
  <si>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</si>
  <si>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</si>
  <si>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</si>
  <si>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</si>
  <si>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</si>
  <si>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</si>
  <si>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</si>
  <si>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</si>
  <si>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</si>
  <si>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</si>
  <si>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</si>
  <si>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</si>
  <si>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</si>
  <si>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</si>
  <si>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</si>
  <si>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</si>
  <si>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</si>
  <si>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</si>
  <si>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</si>
  <si>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</si>
  <si>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02-09-2026</t>
  </si>
  <si>
    <t>03/09/2026</t>
  </si>
  <si>
    <t>Variation par rapport au 31/12/2025</t>
  </si>
  <si>
    <t>AU 03/09/2026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</si>
  <si>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</si>
  <si>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</si>
  <si>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</si>
  <si>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</si>
  <si>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</si>
  <si>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</si>
  <si>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</si>
  <si>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</si>
  <si>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</si>
  <si>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</si>
  <si>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</si>
  <si>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</si>
  <si>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</si>
  <si>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</si>
  <si>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</si>
  <si>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</si>
  <si>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</si>
  <si>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</si>
  <si>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</si>
  <si>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</si>
  <si>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</si>
  <si>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</si>
  <si>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</si>
  <si>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</si>
  <si>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</si>
  <si>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</si>
  <si>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</si>
  <si>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</si>
  <si>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</si>
  <si>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</si>
  <si>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</si>
  <si>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</si>
  <si>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</si>
  <si>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</si>
  <si>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</si>
  <si>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</si>
  <si>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</si>
  <si>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</si>
  <si>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</si>
  <si>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</si>
  <si>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</si>
  <si>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</si>
  <si>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</si>
  <si>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</si>
  <si>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</si>
  <si>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</si>
  <si>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</si>
  <si>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</si>
  <si>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</si>
  <si>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</si>
  <si>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</si>
  <si>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</si>
  <si>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</si>
  <si>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</si>
  <si>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</si>
  <si>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</si>
  <si>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</si>
  <si>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</si>
  <si>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</si>
  <si>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</si>
  <si>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</si>
  <si>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</si>
  <si>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</si>
  <si>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</si>
  <si>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</si>
  <si>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</si>
  <si>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</si>
  <si>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</si>
  <si>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</si>
  <si>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</si>
  <si>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</si>
  <si>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</si>
  <si>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</si>
  <si>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</si>
  <si>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</si>
  <si>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</si>
  <si>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</si>
  <si>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</si>
  <si>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</si>
  <si>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</si>
  <si>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</si>
  <si>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</si>
  <si>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</si>
  <si>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</si>
  <si>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</si>
  <si>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</si>
  <si>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</si>
  <si>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</si>
  <si>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</si>
  <si>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</si>
  <si>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</si>
  <si>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</si>
  <si>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</si>
  <si>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</si>
  <si>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</si>
  <si>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</si>
  <si>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</si>
  <si>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</si>
  <si>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</si>
  <si>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</si>
  <si>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</si>
  <si>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</si>
  <si>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</si>
  <si>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</si>
  <si>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</si>
  <si>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</si>
  <si>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</si>
  <si>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</si>
  <si>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</si>
  <si>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</si>
  <si>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</si>
  <si>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SAFESTORE HOLDINGS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</si>
  <si>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</si>
  <si>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</si>
  <si>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</si>
  <si>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</si>
  <si>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</si>
  <si>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</si>
  <si>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</si>
  <si>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</si>
  <si>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</si>
  <si>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</si>
  <si>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</si>
  <si>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</si>
  <si>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</si>
  <si>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</si>
  <si>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</si>
  <si>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</si>
  <si>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</si>
  <si>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</si>
  <si>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</si>
  <si>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</si>
  <si>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</si>
  <si>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GB00BJGTLF51</t>
  </si>
  <si>
    <t>GB00B67G5X01</t>
  </si>
  <si>
    <t>GB00BF345X11</t>
  </si>
  <si>
    <t>GB00B1N7Z094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</si>
  <si>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</si>
  <si>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</si>
  <si>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</si>
  <si>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</si>
  <si>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</si>
  <si>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</si>
  <si>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</si>
  <si>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</si>
  <si>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</si>
  <si>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</si>
  <si>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</si>
  <si>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</si>
  <si>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</si>
  <si>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</si>
  <si>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</si>
  <si>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</si>
  <si>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</si>
  <si>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</si>
  <si>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</si>
  <si>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</si>
  <si>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</si>
  <si>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</si>
  <si>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</si>
  <si>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</si>
  <si>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</si>
  <si>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</si>
  <si>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</si>
  <si>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</si>
  <si>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</si>
  <si>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</si>
  <si>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</si>
  <si>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</si>
  <si>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</si>
  <si>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</si>
  <si>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</si>
  <si>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</si>
  <si>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</si>
  <si>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</si>
  <si>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</si>
  <si>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</si>
  <si>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</si>
  <si>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</si>
  <si>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</si>
  <si>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</si>
  <si>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</si>
  <si>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</si>
  <si>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</si>
  <si>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</si>
  <si>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</si>
  <si>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Platzer Fast -B</t>
  </si>
  <si>
    <t>Hemnet Grp Rg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</si>
  <si>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</si>
  <si>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</si>
  <si>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</si>
  <si>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</si>
  <si>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</si>
  <si>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</si>
  <si>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</si>
  <si>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</si>
  <si>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</si>
  <si>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</si>
  <si>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FABEGE AB</t>
  </si>
  <si>
    <t>WALLENSTAM BYGGNADS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</si>
  <si>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</si>
  <si>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</si>
  <si>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</si>
  <si>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</si>
  <si>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</si>
  <si>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</si>
  <si>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</si>
  <si>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</si>
  <si>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</si>
  <si>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</si>
  <si>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</si>
  <si>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</si>
  <si>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</si>
  <si>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SE0004977692</t>
  </si>
  <si>
    <t>SE0015671995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</si>
  <si>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</si>
  <si>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</si>
  <si>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</si>
  <si>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</si>
  <si>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</si>
  <si>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</si>
  <si>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</si>
  <si>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</si>
  <si>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</si>
  <si>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</si>
  <si>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SE0011166974</t>
  </si>
  <si>
    <t>SE0017780133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</si>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</sst>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  <c:pt idx="6030">
                  <c:v>1371.0047999999999</c:v>
                </c:pt>
                <c:pt idx="6031">
                  <c:v>1380.8719000000001</c:v>
                </c:pt>
                <c:pt idx="6032">
                  <c:v>1392.3467000000001</c:v>
                </c:pt>
                <c:pt idx="6033">
                  <c:v>1401.0626999999999</c:v>
                </c:pt>
                <c:pt idx="6034">
                  <c:v>1390.8447000000001</c:v>
                </c:pt>
                <c:pt idx="6035">
                  <c:v>1395.9536000000001</c:v>
                </c:pt>
                <c:pt idx="6036">
                  <c:v>1390.9639999999999</c:v>
                </c:pt>
                <c:pt idx="6037">
                  <c:v>1393.3605</c:v>
                </c:pt>
                <c:pt idx="6038">
                  <c:v>1401.2387000000001</c:v>
                </c:pt>
                <c:pt idx="6039">
                  <c:v>1394.2653</c:v>
                </c:pt>
                <c:pt idx="6040">
                  <c:v>1384.6926000000001</c:v>
                </c:pt>
                <c:pt idx="6041">
                  <c:v>1387.4981</c:v>
                </c:pt>
                <c:pt idx="6042">
                  <c:v>1376.6851999999999</c:v>
                </c:pt>
                <c:pt idx="6043">
                  <c:v>1375.7107000000001</c:v>
                </c:pt>
                <c:pt idx="6044">
                  <c:v>1377.5942</c:v>
                </c:pt>
                <c:pt idx="6045">
                  <c:v>1380.4938999999999</c:v>
                </c:pt>
                <c:pt idx="6046">
                  <c:v>1375.3195000000001</c:v>
                </c:pt>
                <c:pt idx="6047">
                  <c:v>1360.2467999999999</c:v>
                </c:pt>
                <c:pt idx="6048">
                  <c:v>1350.9117000000001</c:v>
                </c:pt>
                <c:pt idx="6049">
                  <c:v>1350.5839000000001</c:v>
                </c:pt>
                <c:pt idx="6050">
                  <c:v>1352.9922999999999</c:v>
                </c:pt>
                <c:pt idx="6051">
                  <c:v>1360.4259999999999</c:v>
                </c:pt>
                <c:pt idx="6052">
                  <c:v>1358.5050000000001</c:v>
                </c:pt>
                <c:pt idx="6053">
                  <c:v>1362.8543999999999</c:v>
                </c:pt>
                <c:pt idx="6054">
                  <c:v>1357.5244</c:v>
                </c:pt>
                <c:pt idx="6055">
                  <c:v>1348.1310000000001</c:v>
                </c:pt>
                <c:pt idx="6056">
                  <c:v>1346.8533</c:v>
                </c:pt>
                <c:pt idx="6057">
                  <c:v>1332.1982</c:v>
                </c:pt>
                <c:pt idx="6058">
                  <c:v>1324.1365000000001</c:v>
                </c:pt>
                <c:pt idx="6059">
                  <c:v>1312.684</c:v>
                </c:pt>
                <c:pt idx="6060">
                  <c:v>1327.0704000000001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1648.468041662401</c:v>
                </c:pt>
                <c:pt idx="3212">
                  <c:v>1660.3650709101157</c:v>
                </c:pt>
                <c:pt idx="3213">
                  <c:v>1674.1623433795978</c:v>
                </c:pt>
                <c:pt idx="3214">
                  <c:v>1684.6425338730935</c:v>
                </c:pt>
                <c:pt idx="3215">
                  <c:v>1672.4873216504982</c:v>
                </c:pt>
                <c:pt idx="3216">
                  <c:v>1678.6819685680648</c:v>
                </c:pt>
                <c:pt idx="3217">
                  <c:v>1672.6818311214386</c:v>
                </c:pt>
                <c:pt idx="3218">
                  <c:v>1675.5637113545617</c:v>
                </c:pt>
                <c:pt idx="3219">
                  <c:v>1685.0375207713637</c:v>
                </c:pt>
                <c:pt idx="3220">
                  <c:v>1676.651715711721</c:v>
                </c:pt>
                <c:pt idx="3221">
                  <c:v>1665.1499488064173</c:v>
                </c:pt>
                <c:pt idx="3222">
                  <c:v>1668.5236804607473</c:v>
                </c:pt>
                <c:pt idx="3223">
                  <c:v>1655.5206970793481</c:v>
                </c:pt>
                <c:pt idx="3224">
                  <c:v>1654.3487740738817</c:v>
                </c:pt>
                <c:pt idx="3225">
                  <c:v>1656.6138430604738</c:v>
                </c:pt>
                <c:pt idx="3226">
                  <c:v>1660.1579828234017</c:v>
                </c:pt>
                <c:pt idx="3227">
                  <c:v>1653.9353324181614</c:v>
                </c:pt>
                <c:pt idx="3228">
                  <c:v>1635.8092257352482</c:v>
                </c:pt>
                <c:pt idx="3229">
                  <c:v>1624.5829488783543</c:v>
                </c:pt>
                <c:pt idx="3230">
                  <c:v>1624.1887424051506</c:v>
                </c:pt>
                <c:pt idx="3231">
                  <c:v>1627.0850834556788</c:v>
                </c:pt>
                <c:pt idx="3232">
                  <c:v>1636.0246689609085</c:v>
                </c:pt>
                <c:pt idx="3233">
                  <c:v>1633.7308619689334</c:v>
                </c:pt>
                <c:pt idx="3234">
                  <c:v>1638.961362578101</c:v>
                </c:pt>
                <c:pt idx="3235">
                  <c:v>1632.5844175465143</c:v>
                </c:pt>
                <c:pt idx="3236">
                  <c:v>1621.3714079157478</c:v>
                </c:pt>
                <c:pt idx="3237">
                  <c:v>1619.8347509601701</c:v>
                </c:pt>
                <c:pt idx="3238">
                  <c:v>1602.2093558183344</c:v>
                </c:pt>
                <c:pt idx="3239">
                  <c:v>1592.5137220532715</c:v>
                </c:pt>
                <c:pt idx="3240">
                  <c:v>1578.7400000578496</c:v>
                </c:pt>
                <c:pt idx="3241">
                  <c:v>1596.0478540124082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1206.3019999999999</v>
      </c>
      <c r="E12" s="14"/>
      <c r="F12" s="154">
        <v>1312.684</v>
      </c>
      <c r="G12" s="154">
        <v>1199.912</v>
      </c>
      <c r="H12" s="154">
        <v>1536.1079999999999</v>
      </c>
      <c r="I12" s="154">
        <v>1325.8689999999999</v>
      </c>
      <c r="J12" s="154">
        <v>1238.7449999999999</v>
      </c>
      <c r="K12" s="149">
        <v>892.39829999999995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1212.9290000000001</v>
      </c>
      <c r="E14" s="17"/>
      <c r="F14" s="155">
        <v>1327.07</v>
      </c>
      <c r="G14" s="155">
        <v>1217.664</v>
      </c>
      <c r="H14" s="155">
        <v>1557.2940000000001</v>
      </c>
      <c r="I14" s="155">
        <v>1346.8910000000001</v>
      </c>
      <c r="J14" s="155">
        <v>1254.586</v>
      </c>
      <c r="K14" s="150">
        <v>907.29340000000002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5.4936491856933901E-3</v>
      </c>
      <c r="E16" s="21"/>
      <c r="F16" s="156">
        <v>1.0959225525716701E-2</v>
      </c>
      <c r="G16" s="156">
        <v>1.4794418257338701E-2</v>
      </c>
      <c r="H16" s="156">
        <v>1.3791999000070301E-2</v>
      </c>
      <c r="I16" s="156">
        <v>1.5855261718918E-2</v>
      </c>
      <c r="J16" s="156">
        <v>1.2787942635489999E-2</v>
      </c>
      <c r="K16" s="151">
        <v>1.6691089617719E-2</v>
      </c>
    </row>
    <row r="17" spans="1:11" s="8" customFormat="1" ht="14.25">
      <c r="A17" s="145" t="s">
        <v>58</v>
      </c>
      <c r="B17" s="130"/>
      <c r="C17" s="22"/>
      <c r="D17" s="151">
        <v>3.1554838896231202E-2</v>
      </c>
      <c r="E17" s="21"/>
      <c r="F17" s="156">
        <v>-8.0025261575853796E-2</v>
      </c>
      <c r="G17" s="156">
        <v>-0.226509215528714</v>
      </c>
      <c r="H17" s="156">
        <v>-0.121082089657535</v>
      </c>
      <c r="I17" s="156">
        <v>-0.24566150254882901</v>
      </c>
      <c r="J17" s="156">
        <v>-7.2933585361852599E-2</v>
      </c>
      <c r="K17" s="151">
        <v>-0.103946958172595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3185.7280000000001</v>
      </c>
      <c r="E22" s="29"/>
      <c r="F22" s="154">
        <v>2799.1289999999999</v>
      </c>
      <c r="G22" s="154">
        <v>2256.4850000000001</v>
      </c>
      <c r="H22" s="154">
        <v>3505.7820000000002</v>
      </c>
      <c r="I22" s="154">
        <v>2543.2730000000001</v>
      </c>
      <c r="J22" s="154">
        <v>2909.1680000000001</v>
      </c>
      <c r="K22" s="149">
        <v>1959.306</v>
      </c>
    </row>
    <row r="23" spans="1:11" s="32" customFormat="1" ht="15.75" customHeight="1">
      <c r="A23" s="145" t="s">
        <v>58</v>
      </c>
      <c r="B23" s="130"/>
      <c r="C23" s="22"/>
      <c r="D23" s="151">
        <v>7.1488800371588807E-2</v>
      </c>
      <c r="E23" s="31"/>
      <c r="F23" s="156">
        <v>-6.0374926359145903E-2</v>
      </c>
      <c r="G23" s="156">
        <v>-0.22650906291284301</v>
      </c>
      <c r="H23" s="156">
        <v>-9.6958575485923695E-2</v>
      </c>
      <c r="I23" s="156">
        <v>-0.24566183473433001</v>
      </c>
      <c r="J23" s="156">
        <v>-4.00097148442424E-2</v>
      </c>
      <c r="K23" s="151">
        <v>-7.6971998790216503E-2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3779.3130000000001</v>
      </c>
      <c r="E25" s="29"/>
      <c r="F25" s="154">
        <v>3476.6709999999998</v>
      </c>
      <c r="G25" s="154">
        <v>2492.8820000000001</v>
      </c>
      <c r="H25" s="154">
        <v>4581.6629999999996</v>
      </c>
      <c r="I25" s="154">
        <v>2856.527</v>
      </c>
      <c r="J25" s="154">
        <v>3585.9650000000001</v>
      </c>
      <c r="K25" s="149">
        <v>2308.953</v>
      </c>
    </row>
    <row r="26" spans="1:11" s="32" customFormat="1" ht="15.75" customHeight="1">
      <c r="A26" s="145" t="s">
        <v>58</v>
      </c>
      <c r="B26" s="130"/>
      <c r="C26" s="22"/>
      <c r="D26" s="151">
        <v>8.2529523626205095E-2</v>
      </c>
      <c r="E26" s="31"/>
      <c r="F26" s="156">
        <v>-4.9341831823948898E-2</v>
      </c>
      <c r="G26" s="156">
        <v>-0.22650918521157001</v>
      </c>
      <c r="H26" s="156">
        <v>-8.4926358316228606E-2</v>
      </c>
      <c r="I26" s="156">
        <v>-0.245661837346001</v>
      </c>
      <c r="J26" s="156">
        <v>-2.6406735180861701E-2</v>
      </c>
      <c r="K26" s="151">
        <v>-6.4433443963933107E-2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1217.0250000000001</v>
      </c>
      <c r="E12" s="154">
        <v>852.99</v>
      </c>
      <c r="F12" s="154">
        <v>1012.049</v>
      </c>
      <c r="G12" s="154">
        <v>114.6858</v>
      </c>
      <c r="H12" s="154">
        <v>311.18520000000001</v>
      </c>
      <c r="I12" s="154">
        <v>1695.9690000000001</v>
      </c>
      <c r="J12" s="154">
        <v>862.70140000000004</v>
      </c>
      <c r="K12" s="154">
        <v>866.53570000000002</v>
      </c>
      <c r="L12" s="154">
        <v>1129.9469999999999</v>
      </c>
      <c r="M12" s="154">
        <v>3744.607</v>
      </c>
      <c r="N12" s="154">
        <v>4339.9669999999996</v>
      </c>
      <c r="O12" s="154">
        <v>5040.2830000000004</v>
      </c>
      <c r="P12" s="154">
        <v>3261.239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1248.7429999999999</v>
      </c>
      <c r="E14" s="155">
        <v>854.51319999999998</v>
      </c>
      <c r="F14" s="155">
        <v>1029.155</v>
      </c>
      <c r="G14" s="155">
        <v>115.0568</v>
      </c>
      <c r="H14" s="155">
        <v>315.75959999999998</v>
      </c>
      <c r="I14" s="155">
        <v>1705.741</v>
      </c>
      <c r="J14" s="155">
        <v>869.26459999999997</v>
      </c>
      <c r="K14" s="155">
        <v>869.5127</v>
      </c>
      <c r="L14" s="155">
        <v>1135.1489999999999</v>
      </c>
      <c r="M14" s="155">
        <v>3827.9169999999999</v>
      </c>
      <c r="N14" s="155">
        <v>4416.8500000000004</v>
      </c>
      <c r="O14" s="155">
        <v>5077.9390000000003</v>
      </c>
      <c r="P14" s="155">
        <v>3275.6680000000001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2.6061913272118299E-2</v>
      </c>
      <c r="E16" s="156">
        <v>1.78571847266662E-3</v>
      </c>
      <c r="F16" s="156">
        <v>1.6902343661225901E-2</v>
      </c>
      <c r="G16" s="156">
        <v>3.2349253351329202E-3</v>
      </c>
      <c r="H16" s="156">
        <v>1.46999278886013E-2</v>
      </c>
      <c r="I16" s="156">
        <v>5.7618977705371499E-3</v>
      </c>
      <c r="J16" s="156">
        <v>7.6077307861097702E-3</v>
      </c>
      <c r="K16" s="156">
        <v>3.43551915979923E-3</v>
      </c>
      <c r="L16" s="156">
        <v>4.6037557513758402E-3</v>
      </c>
      <c r="M16" s="156">
        <v>2.2247995584049302E-2</v>
      </c>
      <c r="N16" s="156">
        <v>1.7715111658683301E-2</v>
      </c>
      <c r="O16" s="156">
        <v>7.4710090683400799E-3</v>
      </c>
      <c r="P16" s="156">
        <v>4.4243920792066396E-3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-0.19820023436120501</v>
      </c>
      <c r="E17" s="156">
        <v>9.6332529892717601E-3</v>
      </c>
      <c r="F17" s="156">
        <v>-5.9922083023142302E-2</v>
      </c>
      <c r="G17" s="156">
        <v>2.55037194038257E-2</v>
      </c>
      <c r="H17" s="156">
        <v>-0.21309234962109999</v>
      </c>
      <c r="I17" s="156">
        <v>-1.3428889869568901E-2</v>
      </c>
      <c r="J17" s="156">
        <v>-3.1366160285175401E-2</v>
      </c>
      <c r="K17" s="156">
        <v>6.4646549242581605E-2</v>
      </c>
      <c r="L17" s="156">
        <v>4.7941411608743302E-2</v>
      </c>
      <c r="M17" s="156">
        <v>-0.30308236168442898</v>
      </c>
      <c r="N17" s="156">
        <v>-0.28464013358588502</v>
      </c>
      <c r="O17" s="156">
        <v>-1.3919093400538299E-2</v>
      </c>
      <c r="P17" s="156">
        <v>-4.2754229598572797E-3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2477.5340000000001</v>
      </c>
      <c r="E22" s="154">
        <v>1314.788</v>
      </c>
      <c r="F22" s="154">
        <v>2939.741</v>
      </c>
      <c r="G22" s="154">
        <v>178.10650000000001</v>
      </c>
      <c r="H22" s="154">
        <v>857.45100000000002</v>
      </c>
      <c r="I22" s="154">
        <v>4459.5690000000004</v>
      </c>
      <c r="J22" s="154">
        <v>2836.9340000000002</v>
      </c>
      <c r="K22" s="154">
        <v>1599.2739999999999</v>
      </c>
      <c r="L22" s="154">
        <v>2078.4270000000001</v>
      </c>
      <c r="M22" s="154">
        <v>7760.7430000000004</v>
      </c>
      <c r="N22" s="154">
        <v>7416.1469999999999</v>
      </c>
      <c r="O22" s="154">
        <v>11514.26</v>
      </c>
      <c r="P22" s="154">
        <v>6662.6180000000004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-0.16577526782371199</v>
      </c>
      <c r="E23" s="156">
        <v>2.3488767832204899E-2</v>
      </c>
      <c r="F23" s="156">
        <v>-2.8142706345299601E-2</v>
      </c>
      <c r="G23" s="156">
        <v>4.61861708751461E-2</v>
      </c>
      <c r="H23" s="156">
        <v>-0.19240430503714201</v>
      </c>
      <c r="I23" s="156">
        <v>3.1313805700664103E-2</v>
      </c>
      <c r="J23" s="156">
        <v>-4.8796058712415897E-3</v>
      </c>
      <c r="K23" s="156">
        <v>6.5253055833275994E-2</v>
      </c>
      <c r="L23" s="156">
        <v>4.7941807313110797E-2</v>
      </c>
      <c r="M23" s="156">
        <v>-0.29423846344959897</v>
      </c>
      <c r="N23" s="156">
        <v>-0.28464022003629402</v>
      </c>
      <c r="O23" s="156">
        <v>1.16513025982412E-3</v>
      </c>
      <c r="P23" s="156">
        <v>-4.2755984814144598E-3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2840.991</v>
      </c>
      <c r="E25" s="154">
        <v>1539.6859999999999</v>
      </c>
      <c r="F25" s="154">
        <v>3822.3580000000002</v>
      </c>
      <c r="G25" s="154">
        <v>191.72880000000001</v>
      </c>
      <c r="H25" s="154">
        <v>1235.5530000000001</v>
      </c>
      <c r="I25" s="154">
        <v>5849.7619999999997</v>
      </c>
      <c r="J25" s="154">
        <v>3966.7649999999999</v>
      </c>
      <c r="K25" s="154">
        <v>1730.8530000000001</v>
      </c>
      <c r="L25" s="154">
        <v>2220.4119999999998</v>
      </c>
      <c r="M25" s="154">
        <v>12454.46</v>
      </c>
      <c r="N25" s="154">
        <v>8142.4170000000004</v>
      </c>
      <c r="O25" s="154">
        <v>13438.12</v>
      </c>
      <c r="P25" s="154">
        <v>7136.2290000000003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-0.154037436865265</v>
      </c>
      <c r="E26" s="156">
        <v>2.8744575439393599E-2</v>
      </c>
      <c r="F26" s="156">
        <v>-1.18752577039755E-2</v>
      </c>
      <c r="G26" s="156">
        <v>5.2015071679366399E-2</v>
      </c>
      <c r="H26" s="156">
        <v>-0.152732671366267</v>
      </c>
      <c r="I26" s="156">
        <v>4.7284959928530997E-2</v>
      </c>
      <c r="J26" s="156">
        <v>4.4083077824462101E-2</v>
      </c>
      <c r="K26" s="156">
        <v>6.6296501190829596E-2</v>
      </c>
      <c r="L26" s="156">
        <v>4.7942001981281103E-2</v>
      </c>
      <c r="M26" s="156">
        <v>-0.28656355616658102</v>
      </c>
      <c r="N26" s="156">
        <v>-0.28464025933669301</v>
      </c>
      <c r="O26" s="156">
        <v>1.1417673082741799E-2</v>
      </c>
      <c r="P26" s="156">
        <v>-4.2756449396612597E-3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2141.06</v>
      </c>
      <c r="C7" s="173">
        <v>0.494088868889</v>
      </c>
      <c r="D7" s="173">
        <v>1.6730565919E-2</v>
      </c>
      <c r="E7" s="173">
        <v>1.0318054899E-2</v>
      </c>
      <c r="F7" s="173">
        <v>7.6617130600000003E-3</v>
      </c>
      <c r="G7" s="169" t="s">
        <v>62</v>
      </c>
    </row>
    <row r="8" spans="1:7">
      <c r="A8" s="170" t="s">
        <v>61</v>
      </c>
      <c r="B8" s="171">
        <v>2192.2869999999998</v>
      </c>
      <c r="C8" s="174">
        <v>0.50591043880599995</v>
      </c>
      <c r="D8" s="174">
        <v>1.7130861426999999E-2</v>
      </c>
      <c r="E8" s="174">
        <v>1.0564924672999999E-2</v>
      </c>
      <c r="F8" s="174">
        <v>7.8450272010000006E-3</v>
      </c>
      <c r="G8" s="172" t="s">
        <v>63</v>
      </c>
    </row>
    <row r="9" spans="1:7">
      <c r="A9" s="176" t="s">
        <v>293</v>
      </c>
      <c r="B9" s="177">
        <v>4333.3500000000004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366.08100000000002</v>
      </c>
      <c r="C11" s="173">
        <v>1.5650085094999999E-2</v>
      </c>
      <c r="D11" s="173">
        <v>2.860612174E-3</v>
      </c>
      <c r="E11" s="173">
        <v>1.7641933690000001E-3</v>
      </c>
      <c r="F11" s="173">
        <v>1.3100088639999999E-3</v>
      </c>
      <c r="G11" s="169" t="s">
        <v>77</v>
      </c>
    </row>
    <row r="12" spans="1:7">
      <c r="A12" s="148" t="s">
        <v>65</v>
      </c>
      <c r="B12" s="180">
        <v>380.16660000000002</v>
      </c>
      <c r="C12" s="182">
        <v>1.6252249202E-2</v>
      </c>
      <c r="D12" s="182">
        <v>2.9706791780000001E-3</v>
      </c>
      <c r="E12" s="182">
        <v>1.832073762E-3</v>
      </c>
      <c r="F12" s="182">
        <v>1.3604137220000001E-3</v>
      </c>
      <c r="G12" s="181" t="s">
        <v>78</v>
      </c>
    </row>
    <row r="13" spans="1:7">
      <c r="A13" s="148" t="s">
        <v>66</v>
      </c>
      <c r="B13" s="180">
        <v>476.00889999999998</v>
      </c>
      <c r="C13" s="182">
        <v>2.0349539557999997E-2</v>
      </c>
      <c r="D13" s="182">
        <v>3.7196053730000002E-3</v>
      </c>
      <c r="E13" s="182">
        <v>2.2939506419999999E-3</v>
      </c>
      <c r="F13" s="182">
        <v>1.7033822530000001E-3</v>
      </c>
      <c r="G13" s="181" t="s">
        <v>79</v>
      </c>
    </row>
    <row r="14" spans="1:7">
      <c r="A14" s="148" t="s">
        <v>67</v>
      </c>
      <c r="B14" s="180">
        <v>525.03009999999995</v>
      </c>
      <c r="C14" s="182">
        <v>2.2445212240000002E-2</v>
      </c>
      <c r="D14" s="182">
        <v>4.1026644270000003E-3</v>
      </c>
      <c r="E14" s="182">
        <v>2.5301903710000001E-3</v>
      </c>
      <c r="F14" s="182">
        <v>1.878803011E-3</v>
      </c>
      <c r="G14" s="181" t="s">
        <v>80</v>
      </c>
    </row>
    <row r="15" spans="1:7">
      <c r="A15" s="148" t="s">
        <v>68</v>
      </c>
      <c r="B15" s="180">
        <v>557.78779999999995</v>
      </c>
      <c r="C15" s="182">
        <v>2.3845614862999999E-2</v>
      </c>
      <c r="D15" s="182">
        <v>4.3586380380000005E-3</v>
      </c>
      <c r="E15" s="182">
        <v>2.6880541140000005E-3</v>
      </c>
      <c r="F15" s="182">
        <v>1.9960253670000001E-3</v>
      </c>
      <c r="G15" s="181" t="s">
        <v>81</v>
      </c>
    </row>
    <row r="16" spans="1:7">
      <c r="A16" s="148" t="s">
        <v>69</v>
      </c>
      <c r="B16" s="180">
        <v>585.42790000000002</v>
      </c>
      <c r="C16" s="182">
        <v>2.5027238375E-2</v>
      </c>
      <c r="D16" s="182">
        <v>4.5746219499999997E-3</v>
      </c>
      <c r="E16" s="182">
        <v>2.8212554579999998E-3</v>
      </c>
      <c r="F16" s="182">
        <v>2.0949345590000001E-3</v>
      </c>
      <c r="G16" s="181" t="s">
        <v>82</v>
      </c>
    </row>
    <row r="17" spans="1:7">
      <c r="A17" s="148" t="s">
        <v>70</v>
      </c>
      <c r="B17" s="180">
        <v>993.24310000000003</v>
      </c>
      <c r="C17" s="182">
        <v>4.2461474467999999E-2</v>
      </c>
      <c r="D17" s="182">
        <v>7.761351461E-3</v>
      </c>
      <c r="E17" s="182">
        <v>4.7865715269999999E-3</v>
      </c>
      <c r="F17" s="182">
        <v>3.5542878909999996E-3</v>
      </c>
      <c r="G17" s="181" t="s">
        <v>83</v>
      </c>
    </row>
    <row r="18" spans="1:7">
      <c r="A18" s="148" t="s">
        <v>71</v>
      </c>
      <c r="B18" s="180">
        <v>1256.098</v>
      </c>
      <c r="C18" s="182">
        <v>5.3698609288999999E-2</v>
      </c>
      <c r="D18" s="182">
        <v>9.8153393130000002E-3</v>
      </c>
      <c r="E18" s="182">
        <v>6.053304495E-3</v>
      </c>
      <c r="F18" s="182">
        <v>4.494905538E-3</v>
      </c>
      <c r="G18" s="181" t="s">
        <v>84</v>
      </c>
    </row>
    <row r="19" spans="1:7">
      <c r="A19" s="148" t="s">
        <v>72</v>
      </c>
      <c r="B19" s="180">
        <v>1528.2083</v>
      </c>
      <c r="C19" s="182">
        <v>6.5331415552999997E-2</v>
      </c>
      <c r="D19" s="182">
        <v>1.1941650258000001E-2</v>
      </c>
      <c r="E19" s="182">
        <v>7.3646404750000007E-3</v>
      </c>
      <c r="F19" s="182">
        <v>5.4686433310000004E-3</v>
      </c>
      <c r="G19" s="181" t="s">
        <v>85</v>
      </c>
    </row>
    <row r="20" spans="1:7">
      <c r="A20" s="148" t="s">
        <v>73</v>
      </c>
      <c r="B20" s="180">
        <v>2518.8463000000002</v>
      </c>
      <c r="C20" s="182">
        <v>0.107681521125</v>
      </c>
      <c r="D20" s="182">
        <v>1.9682645073999999E-2</v>
      </c>
      <c r="E20" s="182">
        <v>1.2138657677E-2</v>
      </c>
      <c r="F20" s="182">
        <v>9.0136089569999994E-3</v>
      </c>
      <c r="G20" s="181" t="s">
        <v>86</v>
      </c>
    </row>
    <row r="21" spans="1:7">
      <c r="A21" s="148" t="s">
        <v>74</v>
      </c>
      <c r="B21" s="180">
        <v>2702.1511</v>
      </c>
      <c r="C21" s="182">
        <v>0.115517862586</v>
      </c>
      <c r="D21" s="182">
        <v>2.1115016441000001E-2</v>
      </c>
      <c r="E21" s="182">
        <v>1.3022028057999999E-2</v>
      </c>
      <c r="F21" s="182">
        <v>9.6695591779999996E-3</v>
      </c>
      <c r="G21" s="181" t="s">
        <v>87</v>
      </c>
    </row>
    <row r="22" spans="1:7">
      <c r="A22" s="148" t="s">
        <v>75</v>
      </c>
      <c r="B22" s="180">
        <v>5240.6171000000004</v>
      </c>
      <c r="C22" s="182">
        <v>0.224038132443</v>
      </c>
      <c r="D22" s="182">
        <v>4.0950972812000004E-2</v>
      </c>
      <c r="E22" s="182">
        <v>2.5255235696999997E-2</v>
      </c>
      <c r="F22" s="182">
        <v>1.8753376589E-2</v>
      </c>
      <c r="G22" s="181" t="s">
        <v>88</v>
      </c>
    </row>
    <row r="23" spans="1:7">
      <c r="A23" s="170" t="s">
        <v>76</v>
      </c>
      <c r="B23" s="171">
        <v>6261.9639999999999</v>
      </c>
      <c r="C23" s="174">
        <v>0.26770105375299996</v>
      </c>
      <c r="D23" s="174">
        <v>4.8931931605999998E-2</v>
      </c>
      <c r="E23" s="174">
        <v>3.0177243200000002E-2</v>
      </c>
      <c r="F23" s="174">
        <v>2.2408233006999997E-2</v>
      </c>
      <c r="G23" s="172" t="s">
        <v>89</v>
      </c>
    </row>
    <row r="24" spans="1:7">
      <c r="A24" s="176" t="s">
        <v>294</v>
      </c>
      <c r="B24" s="177">
        <v>23391.63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295.5265</v>
      </c>
      <c r="C26" s="173">
        <v>8.4383439369999994E-3</v>
      </c>
      <c r="D26" s="183"/>
      <c r="E26" s="173">
        <v>1.4241817840000002E-3</v>
      </c>
      <c r="F26" s="173">
        <v>1.0575318979999999E-3</v>
      </c>
      <c r="G26" s="169" t="s">
        <v>105</v>
      </c>
    </row>
    <row r="27" spans="1:7">
      <c r="A27" s="148" t="s">
        <v>91</v>
      </c>
      <c r="B27" s="180">
        <v>427.57679999999999</v>
      </c>
      <c r="C27" s="182">
        <v>1.2208854698E-2</v>
      </c>
      <c r="D27" s="165"/>
      <c r="E27" s="182">
        <v>2.0605498660000001E-3</v>
      </c>
      <c r="F27" s="182">
        <v>1.5300695699999999E-3</v>
      </c>
      <c r="G27" s="181" t="s">
        <v>106</v>
      </c>
    </row>
    <row r="28" spans="1:7">
      <c r="A28" s="148" t="s">
        <v>92</v>
      </c>
      <c r="B28" s="180">
        <v>620.27779999999996</v>
      </c>
      <c r="C28" s="182">
        <v>1.7711160971999998E-2</v>
      </c>
      <c r="D28" s="165"/>
      <c r="E28" s="182">
        <v>2.9892017939999998E-3</v>
      </c>
      <c r="F28" s="182">
        <v>2.2196437850000002E-3</v>
      </c>
      <c r="G28" s="181" t="s">
        <v>107</v>
      </c>
    </row>
    <row r="29" spans="1:7">
      <c r="A29" s="148" t="s">
        <v>93</v>
      </c>
      <c r="B29" s="180">
        <v>632.18389999999999</v>
      </c>
      <c r="C29" s="182">
        <v>1.8051122927E-2</v>
      </c>
      <c r="D29" s="165"/>
      <c r="E29" s="182">
        <v>3.0465788840000002E-3</v>
      </c>
      <c r="F29" s="182">
        <v>2.2622493730000003E-3</v>
      </c>
      <c r="G29" s="181" t="s">
        <v>108</v>
      </c>
    </row>
    <row r="30" spans="1:7">
      <c r="A30" s="148" t="s">
        <v>94</v>
      </c>
      <c r="B30" s="180">
        <v>832.22220000000004</v>
      </c>
      <c r="C30" s="182">
        <v>2.3762935492000002E-2</v>
      </c>
      <c r="D30" s="165"/>
      <c r="E30" s="182">
        <v>4.0105902440000004E-3</v>
      </c>
      <c r="F30" s="182">
        <v>2.9780798759999998E-3</v>
      </c>
      <c r="G30" s="181" t="s">
        <v>109</v>
      </c>
    </row>
    <row r="31" spans="1:7">
      <c r="A31" s="148" t="s">
        <v>95</v>
      </c>
      <c r="B31" s="180">
        <v>994.57569999999998</v>
      </c>
      <c r="C31" s="182">
        <v>2.8398711548E-2</v>
      </c>
      <c r="D31" s="165"/>
      <c r="E31" s="182">
        <v>4.7929935049999999E-3</v>
      </c>
      <c r="F31" s="182">
        <v>3.5590565559999996E-3</v>
      </c>
      <c r="G31" s="181" t="s">
        <v>110</v>
      </c>
    </row>
    <row r="32" spans="1:7">
      <c r="A32" s="148" t="s">
        <v>96</v>
      </c>
      <c r="B32" s="180">
        <v>1063.1522</v>
      </c>
      <c r="C32" s="182">
        <v>3.0356817142E-2</v>
      </c>
      <c r="D32" s="165"/>
      <c r="E32" s="182">
        <v>5.1234728430000001E-3</v>
      </c>
      <c r="F32" s="182">
        <v>3.804455315E-3</v>
      </c>
      <c r="G32" s="181" t="s">
        <v>111</v>
      </c>
    </row>
    <row r="33" spans="1:7">
      <c r="A33" s="148" t="s">
        <v>97</v>
      </c>
      <c r="B33" s="180">
        <v>1228.3911000000001</v>
      </c>
      <c r="C33" s="182">
        <v>3.5074981740000004E-2</v>
      </c>
      <c r="D33" s="165"/>
      <c r="E33" s="182">
        <v>5.9197812330000002E-3</v>
      </c>
      <c r="F33" s="182">
        <v>4.3957573039999998E-3</v>
      </c>
      <c r="G33" s="181" t="s">
        <v>112</v>
      </c>
    </row>
    <row r="34" spans="1:7">
      <c r="A34" s="148" t="s">
        <v>98</v>
      </c>
      <c r="B34" s="180">
        <v>1376.4206999999999</v>
      </c>
      <c r="C34" s="182">
        <v>3.9301758959000004E-2</v>
      </c>
      <c r="D34" s="165"/>
      <c r="E34" s="182">
        <v>6.6331557019999998E-3</v>
      </c>
      <c r="F34" s="182">
        <v>4.925476378E-3</v>
      </c>
      <c r="G34" s="181" t="s">
        <v>113</v>
      </c>
    </row>
    <row r="35" spans="1:7">
      <c r="A35" s="148" t="s">
        <v>99</v>
      </c>
      <c r="B35" s="180">
        <v>1605.5768</v>
      </c>
      <c r="C35" s="182">
        <v>4.5844989387000004E-2</v>
      </c>
      <c r="D35" s="165"/>
      <c r="E35" s="182">
        <v>7.7374896390000007E-3</v>
      </c>
      <c r="F35" s="182">
        <v>5.7455039740000003E-3</v>
      </c>
      <c r="G35" s="181" t="s">
        <v>114</v>
      </c>
    </row>
    <row r="36" spans="1:7">
      <c r="A36" s="148" t="s">
        <v>100</v>
      </c>
      <c r="B36" s="180">
        <v>1982.12</v>
      </c>
      <c r="C36" s="182">
        <v>5.6596651349E-2</v>
      </c>
      <c r="D36" s="165"/>
      <c r="E36" s="182">
        <v>9.5521017509999986E-3</v>
      </c>
      <c r="F36" s="182">
        <v>7.0929514779999999E-3</v>
      </c>
      <c r="G36" s="181" t="s">
        <v>115</v>
      </c>
    </row>
    <row r="37" spans="1:7">
      <c r="A37" s="148" t="s">
        <v>101</v>
      </c>
      <c r="B37" s="180">
        <v>2727.5154000000002</v>
      </c>
      <c r="C37" s="182">
        <v>7.7880369574999997E-2</v>
      </c>
      <c r="D37" s="165"/>
      <c r="E37" s="182">
        <v>1.3144262016999999E-2</v>
      </c>
      <c r="F37" s="182">
        <v>9.7603244950000001E-3</v>
      </c>
      <c r="G37" s="181" t="s">
        <v>116</v>
      </c>
    </row>
    <row r="38" spans="1:7">
      <c r="A38" s="148" t="s">
        <v>102</v>
      </c>
      <c r="B38" s="180">
        <v>3475.3800999999999</v>
      </c>
      <c r="C38" s="182">
        <v>9.9234595193E-2</v>
      </c>
      <c r="D38" s="165"/>
      <c r="E38" s="182">
        <v>1.674832217E-2</v>
      </c>
      <c r="F38" s="182">
        <v>1.2436533821E-2</v>
      </c>
      <c r="G38" s="181" t="s">
        <v>117</v>
      </c>
    </row>
    <row r="39" spans="1:7">
      <c r="A39" s="148" t="s">
        <v>103</v>
      </c>
      <c r="B39" s="180">
        <v>7112.5496999999996</v>
      </c>
      <c r="C39" s="182">
        <v>0.20308886221299999</v>
      </c>
      <c r="D39" s="165"/>
      <c r="E39" s="182">
        <v>3.4276329610000003E-2</v>
      </c>
      <c r="F39" s="182">
        <v>2.5452026066000003E-2</v>
      </c>
      <c r="G39" s="181" t="s">
        <v>118</v>
      </c>
    </row>
    <row r="40" spans="1:7">
      <c r="A40" s="170" t="s">
        <v>104</v>
      </c>
      <c r="B40" s="171">
        <v>10648.3892</v>
      </c>
      <c r="C40" s="174">
        <v>0.30404979061600002</v>
      </c>
      <c r="D40" s="184"/>
      <c r="E40" s="174">
        <v>5.1316013725999997E-2</v>
      </c>
      <c r="F40" s="174">
        <v>3.8104911869000002E-2</v>
      </c>
      <c r="G40" s="172" t="s">
        <v>119</v>
      </c>
    </row>
    <row r="41" spans="1:7">
      <c r="A41" s="176" t="s">
        <v>295</v>
      </c>
      <c r="B41" s="177">
        <v>35021.86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346.92939999999999</v>
      </c>
      <c r="C43" s="173">
        <v>1.5449165686999999E-2</v>
      </c>
      <c r="D43" s="173">
        <v>2.7109586819999997E-3</v>
      </c>
      <c r="E43" s="173">
        <v>1.671899244E-3</v>
      </c>
      <c r="F43" s="173">
        <v>1.2414754910000001E-3</v>
      </c>
      <c r="G43" s="169" t="s">
        <v>124</v>
      </c>
    </row>
    <row r="44" spans="1:7">
      <c r="A44" s="148" t="s">
        <v>121</v>
      </c>
      <c r="B44" s="180">
        <v>2385.6210000000001</v>
      </c>
      <c r="C44" s="182">
        <v>0.10623445027900001</v>
      </c>
      <c r="D44" s="182">
        <v>1.8641602477000002E-2</v>
      </c>
      <c r="E44" s="182">
        <v>1.1496627113000001E-2</v>
      </c>
      <c r="F44" s="182">
        <v>8.5368665860000009E-3</v>
      </c>
      <c r="G44" s="181" t="s">
        <v>125</v>
      </c>
    </row>
    <row r="45" spans="1:7">
      <c r="A45" s="148" t="s">
        <v>122</v>
      </c>
      <c r="B45" s="180">
        <v>3671.3544999999999</v>
      </c>
      <c r="C45" s="182">
        <v>0.16348964361299997</v>
      </c>
      <c r="D45" s="182">
        <v>2.8688518058999999E-2</v>
      </c>
      <c r="E45" s="182">
        <v>1.7692749051E-2</v>
      </c>
      <c r="F45" s="182">
        <v>1.3137821789999999E-2</v>
      </c>
      <c r="G45" s="181" t="s">
        <v>126</v>
      </c>
    </row>
    <row r="46" spans="1:7">
      <c r="A46" s="170" t="s">
        <v>123</v>
      </c>
      <c r="B46" s="171">
        <v>16052.2888</v>
      </c>
      <c r="C46" s="174">
        <v>0.71482690518699998</v>
      </c>
      <c r="D46" s="174">
        <v>0.12543500692199999</v>
      </c>
      <c r="E46" s="174">
        <v>7.7358129659999997E-2</v>
      </c>
      <c r="F46" s="174">
        <v>5.7442589533999999E-2</v>
      </c>
      <c r="G46" s="172" t="s">
        <v>127</v>
      </c>
    </row>
    <row r="47" spans="1:7">
      <c r="A47" s="176" t="s">
        <v>296</v>
      </c>
      <c r="B47" s="177">
        <v>22456.19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7.9591408722999996E-2</v>
      </c>
      <c r="D49" s="173">
        <v>7.7250891119999996E-3</v>
      </c>
      <c r="E49" s="173">
        <v>4.7642078539999995E-3</v>
      </c>
      <c r="F49" s="173">
        <v>3.537681656E-3</v>
      </c>
      <c r="G49" s="169" t="s">
        <v>131</v>
      </c>
    </row>
    <row r="50" spans="1:7">
      <c r="A50" s="148" t="s">
        <v>129</v>
      </c>
      <c r="B50" s="180">
        <v>3223.5630999999998</v>
      </c>
      <c r="C50" s="182">
        <v>0.25952587438800001</v>
      </c>
      <c r="D50" s="182">
        <v>2.5189408488999997E-2</v>
      </c>
      <c r="E50" s="182">
        <v>1.5534782321E-2</v>
      </c>
      <c r="F50" s="182">
        <v>1.1535414936999999E-2</v>
      </c>
      <c r="G50" s="181" t="s">
        <v>132</v>
      </c>
    </row>
    <row r="51" spans="1:7">
      <c r="A51" s="170" t="s">
        <v>130</v>
      </c>
      <c r="B51" s="171">
        <v>8208.7999999999993</v>
      </c>
      <c r="C51" s="174">
        <v>0.66088236265000011</v>
      </c>
      <c r="D51" s="174">
        <v>6.4144801882000002E-2</v>
      </c>
      <c r="E51" s="174">
        <v>3.9559306629999999E-2</v>
      </c>
      <c r="F51" s="174">
        <v>2.9374921847E-2</v>
      </c>
      <c r="G51" s="172" t="s">
        <v>133</v>
      </c>
    </row>
    <row r="52" spans="1:7">
      <c r="A52" s="176" t="s">
        <v>297</v>
      </c>
      <c r="B52" s="177">
        <v>12420.97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547.03570000000002</v>
      </c>
      <c r="C54" s="173">
        <v>0.202114004072</v>
      </c>
      <c r="D54" s="173">
        <v>4.274619506E-3</v>
      </c>
      <c r="E54" s="173">
        <v>2.6362383039999996E-3</v>
      </c>
      <c r="F54" s="173">
        <v>1.9575493290000003E-3</v>
      </c>
      <c r="G54" s="169" t="s">
        <v>136</v>
      </c>
    </row>
    <row r="55" spans="1:7">
      <c r="A55" s="170" t="s">
        <v>135</v>
      </c>
      <c r="B55" s="171">
        <v>2159.5342000000001</v>
      </c>
      <c r="C55" s="174">
        <v>0.79788595898100001</v>
      </c>
      <c r="D55" s="174">
        <v>1.6874926106000002E-2</v>
      </c>
      <c r="E55" s="174">
        <v>1.0407084543E-2</v>
      </c>
      <c r="F55" s="174">
        <v>7.7278223799999999E-3</v>
      </c>
      <c r="G55" s="172" t="s">
        <v>137</v>
      </c>
    </row>
    <row r="56" spans="1:7">
      <c r="A56" s="176" t="s">
        <v>298</v>
      </c>
      <c r="B56" s="177">
        <v>2706.57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355.5874</v>
      </c>
      <c r="C58" s="173">
        <v>7.7029910799999999E-3</v>
      </c>
      <c r="D58" s="173">
        <v>2.7786136010000003E-3</v>
      </c>
      <c r="E58" s="173">
        <v>1.7136233059999999E-3</v>
      </c>
      <c r="F58" s="173">
        <v>1.2724578600000001E-3</v>
      </c>
      <c r="G58" s="169" t="s">
        <v>150</v>
      </c>
    </row>
    <row r="59" spans="1:7">
      <c r="A59" s="148" t="s">
        <v>139</v>
      </c>
      <c r="B59" s="180">
        <v>400.60579999999999</v>
      </c>
      <c r="C59" s="182">
        <v>8.6782121760000004E-3</v>
      </c>
      <c r="D59" s="182">
        <v>3.1303941710000001E-3</v>
      </c>
      <c r="E59" s="182">
        <v>1.9305730050000001E-3</v>
      </c>
      <c r="F59" s="182">
        <v>1.4335547300000002E-3</v>
      </c>
      <c r="G59" s="181" t="s">
        <v>151</v>
      </c>
    </row>
    <row r="60" spans="1:7">
      <c r="A60" s="148" t="s">
        <v>140</v>
      </c>
      <c r="B60" s="180">
        <v>1027.1183000000001</v>
      </c>
      <c r="C60" s="182">
        <v>2.2250178446999998E-2</v>
      </c>
      <c r="D60" s="182">
        <v>8.0260573850000003E-3</v>
      </c>
      <c r="E60" s="182">
        <v>4.9498206530000002E-3</v>
      </c>
      <c r="F60" s="182">
        <v>3.6755091839999997E-3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2.4451871388E-2</v>
      </c>
      <c r="D61" s="182">
        <v>8.8202493930000011E-3</v>
      </c>
      <c r="E61" s="182">
        <v>5.4396138120000005E-3</v>
      </c>
      <c r="F61" s="182">
        <v>4.0392070589999997E-3</v>
      </c>
      <c r="G61" s="181" t="s">
        <v>153</v>
      </c>
    </row>
    <row r="62" spans="1:7">
      <c r="A62" s="148" t="s">
        <v>142</v>
      </c>
      <c r="B62" s="180">
        <v>1360.0243</v>
      </c>
      <c r="C62" s="182">
        <v>2.9461828658999999E-2</v>
      </c>
      <c r="D62" s="182">
        <v>1.0627435103E-2</v>
      </c>
      <c r="E62" s="182">
        <v>6.5541392539999995E-3</v>
      </c>
      <c r="F62" s="182">
        <v>4.8668023980000001E-3</v>
      </c>
      <c r="G62" s="181" t="s">
        <v>154</v>
      </c>
    </row>
    <row r="63" spans="1:7">
      <c r="A63" s="148" t="s">
        <v>143</v>
      </c>
      <c r="B63" s="180">
        <v>1904.1768</v>
      </c>
      <c r="C63" s="182">
        <v>4.1249653125999999E-2</v>
      </c>
      <c r="D63" s="182">
        <v>1.4879524849E-2</v>
      </c>
      <c r="E63" s="182">
        <v>9.1764830310000003E-3</v>
      </c>
      <c r="F63" s="182">
        <v>6.8140342899999998E-3</v>
      </c>
      <c r="G63" s="181" t="s">
        <v>155</v>
      </c>
    </row>
    <row r="64" spans="1:7">
      <c r="A64" s="148" t="s">
        <v>144</v>
      </c>
      <c r="B64" s="180">
        <v>2208.7347</v>
      </c>
      <c r="C64" s="182">
        <v>4.7847206321000001E-2</v>
      </c>
      <c r="D64" s="182">
        <v>1.7259386237000001E-2</v>
      </c>
      <c r="E64" s="182">
        <v>1.0644188342E-2</v>
      </c>
      <c r="F64" s="182">
        <v>7.9038847570000008E-3</v>
      </c>
      <c r="G64" s="181" t="s">
        <v>156</v>
      </c>
    </row>
    <row r="65" spans="1:7">
      <c r="A65" s="148" t="s">
        <v>145</v>
      </c>
      <c r="B65" s="180">
        <v>2263.14</v>
      </c>
      <c r="C65" s="182">
        <v>4.9025773224000001E-2</v>
      </c>
      <c r="D65" s="182">
        <v>1.7684517460999999E-2</v>
      </c>
      <c r="E65" s="182">
        <v>1.0906374769000001E-2</v>
      </c>
      <c r="F65" s="182">
        <v>8.0985723409999991E-3</v>
      </c>
      <c r="G65" s="181" t="s">
        <v>157</v>
      </c>
    </row>
    <row r="66" spans="1:7">
      <c r="A66" s="148" t="s">
        <v>146</v>
      </c>
      <c r="B66" s="180">
        <v>5229.5581000000002</v>
      </c>
      <c r="C66" s="182">
        <v>0.11328646459</v>
      </c>
      <c r="D66" s="182">
        <v>4.0864556116999996E-2</v>
      </c>
      <c r="E66" s="182">
        <v>2.5201940895E-2</v>
      </c>
      <c r="F66" s="182">
        <v>1.871380232E-2</v>
      </c>
      <c r="G66" s="181" t="s">
        <v>158</v>
      </c>
    </row>
    <row r="67" spans="1:7">
      <c r="A67" s="148" t="s">
        <v>147</v>
      </c>
      <c r="B67" s="180">
        <v>5442.7602999999999</v>
      </c>
      <c r="C67" s="182">
        <v>0.11790500463</v>
      </c>
      <c r="D67" s="182">
        <v>4.2530550279000004E-2</v>
      </c>
      <c r="E67" s="182">
        <v>2.6229390851000001E-2</v>
      </c>
      <c r="F67" s="182">
        <v>1.9476739407E-2</v>
      </c>
      <c r="G67" s="181" t="s">
        <v>159</v>
      </c>
    </row>
    <row r="68" spans="1:7">
      <c r="A68" s="148" t="s">
        <v>148</v>
      </c>
      <c r="B68" s="180">
        <v>10843.3523</v>
      </c>
      <c r="C68" s="182">
        <v>0.23489652909</v>
      </c>
      <c r="D68" s="182">
        <v>8.4731591098999998E-2</v>
      </c>
      <c r="E68" s="182">
        <v>5.2255567017000001E-2</v>
      </c>
      <c r="F68" s="182">
        <v>3.8802580933999999E-2</v>
      </c>
      <c r="G68" s="181" t="s">
        <v>160</v>
      </c>
    </row>
    <row r="69" spans="1:7">
      <c r="A69" s="170" t="s">
        <v>149</v>
      </c>
      <c r="B69" s="171">
        <v>13998.4413</v>
      </c>
      <c r="C69" s="174">
        <v>0.303244345759</v>
      </c>
      <c r="D69" s="174">
        <v>0.10938593263799999</v>
      </c>
      <c r="E69" s="174">
        <v>6.7460363479000002E-2</v>
      </c>
      <c r="F69" s="174">
        <v>5.0092963547999997E-2</v>
      </c>
      <c r="G69" s="172" t="s">
        <v>161</v>
      </c>
    </row>
    <row r="70" spans="1:7">
      <c r="A70" s="176" t="s">
        <v>299</v>
      </c>
      <c r="B70" s="177">
        <v>46162.25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310.11079999999998</v>
      </c>
      <c r="C72" s="173">
        <v>4.7281853150000002E-3</v>
      </c>
      <c r="D72" s="183"/>
      <c r="E72" s="183"/>
      <c r="F72" s="173">
        <v>1.1097213370000001E-3</v>
      </c>
      <c r="G72" s="169" t="s">
        <v>187</v>
      </c>
    </row>
    <row r="73" spans="1:7">
      <c r="A73" s="148" t="s">
        <v>163</v>
      </c>
      <c r="B73" s="180">
        <v>392.41930000000002</v>
      </c>
      <c r="C73" s="182">
        <v>5.9831233600000002E-3</v>
      </c>
      <c r="D73" s="165"/>
      <c r="E73" s="165"/>
      <c r="F73" s="182">
        <v>1.4042596079999999E-3</v>
      </c>
      <c r="G73" s="181" t="s">
        <v>188</v>
      </c>
    </row>
    <row r="74" spans="1:7">
      <c r="A74" s="148" t="s">
        <v>164</v>
      </c>
      <c r="B74" s="180">
        <v>396.46769999999998</v>
      </c>
      <c r="C74" s="182">
        <v>6.0448483480000006E-3</v>
      </c>
      <c r="D74" s="165"/>
      <c r="E74" s="165"/>
      <c r="F74" s="182">
        <v>1.4187466749999999E-3</v>
      </c>
      <c r="G74" s="181" t="s">
        <v>189</v>
      </c>
    </row>
    <row r="75" spans="1:7">
      <c r="A75" s="148" t="s">
        <v>165</v>
      </c>
      <c r="B75" s="180">
        <v>424.87169999999998</v>
      </c>
      <c r="C75" s="182">
        <v>6.4779173530000005E-3</v>
      </c>
      <c r="D75" s="165"/>
      <c r="E75" s="165"/>
      <c r="F75" s="182">
        <v>1.5203894579999999E-3</v>
      </c>
      <c r="G75" s="181" t="s">
        <v>190</v>
      </c>
    </row>
    <row r="76" spans="1:7">
      <c r="A76" s="148" t="s">
        <v>166</v>
      </c>
      <c r="B76" s="180">
        <v>471.49849999999998</v>
      </c>
      <c r="C76" s="182">
        <v>7.1888250389999997E-3</v>
      </c>
      <c r="D76" s="165"/>
      <c r="E76" s="165"/>
      <c r="F76" s="182">
        <v>1.6872419340000001E-3</v>
      </c>
      <c r="G76" s="181" t="s">
        <v>191</v>
      </c>
    </row>
    <row r="77" spans="1:7">
      <c r="A77" s="148" t="s">
        <v>167</v>
      </c>
      <c r="B77" s="180">
        <v>722.15279999999996</v>
      </c>
      <c r="C77" s="182">
        <v>1.1010491296E-2</v>
      </c>
      <c r="D77" s="165"/>
      <c r="E77" s="165"/>
      <c r="F77" s="182">
        <v>2.5842001339999999E-3</v>
      </c>
      <c r="G77" s="181" t="s">
        <v>192</v>
      </c>
    </row>
    <row r="78" spans="1:7">
      <c r="A78" s="148" t="s">
        <v>168</v>
      </c>
      <c r="B78" s="180">
        <v>805.38130000000001</v>
      </c>
      <c r="C78" s="182">
        <v>1.2279456361E-2</v>
      </c>
      <c r="D78" s="165"/>
      <c r="E78" s="165"/>
      <c r="F78" s="182">
        <v>2.8820305950000001E-3</v>
      </c>
      <c r="G78" s="181" t="s">
        <v>193</v>
      </c>
    </row>
    <row r="79" spans="1:7">
      <c r="A79" s="148" t="s">
        <v>169</v>
      </c>
      <c r="B79" s="180">
        <v>820.84979999999996</v>
      </c>
      <c r="C79" s="182">
        <v>1.2515300887000001E-2</v>
      </c>
      <c r="D79" s="165"/>
      <c r="E79" s="165"/>
      <c r="F79" s="182">
        <v>2.9373841150000003E-3</v>
      </c>
      <c r="G79" s="181" t="s">
        <v>194</v>
      </c>
    </row>
    <row r="80" spans="1:7">
      <c r="A80" s="148" t="s">
        <v>170</v>
      </c>
      <c r="B80" s="180">
        <v>1335.7914000000001</v>
      </c>
      <c r="C80" s="182">
        <v>2.0366492497999999E-2</v>
      </c>
      <c r="D80" s="165"/>
      <c r="E80" s="165"/>
      <c r="F80" s="182">
        <v>4.7800857589999999E-3</v>
      </c>
      <c r="G80" s="181" t="s">
        <v>195</v>
      </c>
    </row>
    <row r="81" spans="1:7">
      <c r="A81" s="148" t="s">
        <v>171</v>
      </c>
      <c r="B81" s="180">
        <v>1416.8605</v>
      </c>
      <c r="C81" s="182">
        <v>2.1602533707E-2</v>
      </c>
      <c r="D81" s="165"/>
      <c r="E81" s="165"/>
      <c r="F81" s="182">
        <v>5.0701888770000002E-3</v>
      </c>
      <c r="G81" s="181" t="s">
        <v>196</v>
      </c>
    </row>
    <row r="82" spans="1:7">
      <c r="A82" s="148" t="s">
        <v>172</v>
      </c>
      <c r="B82" s="180">
        <v>1452.2406000000001</v>
      </c>
      <c r="C82" s="182">
        <v>2.2141965643E-2</v>
      </c>
      <c r="D82" s="165"/>
      <c r="E82" s="165"/>
      <c r="F82" s="182">
        <v>5.1967954059999998E-3</v>
      </c>
      <c r="G82" s="181" t="s">
        <v>197</v>
      </c>
    </row>
    <row r="83" spans="1:7">
      <c r="A83" s="148" t="s">
        <v>173</v>
      </c>
      <c r="B83" s="180">
        <v>1549.8972000000001</v>
      </c>
      <c r="C83" s="182">
        <v>2.3630912503E-2</v>
      </c>
      <c r="D83" s="165"/>
      <c r="E83" s="165"/>
      <c r="F83" s="182">
        <v>5.5462563490000002E-3</v>
      </c>
      <c r="G83" s="181" t="s">
        <v>198</v>
      </c>
    </row>
    <row r="84" spans="1:7">
      <c r="A84" s="148" t="s">
        <v>174</v>
      </c>
      <c r="B84" s="180">
        <v>1742.5564999999999</v>
      </c>
      <c r="C84" s="182">
        <v>2.6568342844999999E-2</v>
      </c>
      <c r="D84" s="165"/>
      <c r="E84" s="165"/>
      <c r="F84" s="182">
        <v>6.2356813420000002E-3</v>
      </c>
      <c r="G84" s="181" t="s">
        <v>199</v>
      </c>
    </row>
    <row r="85" spans="1:7">
      <c r="A85" s="148" t="s">
        <v>175</v>
      </c>
      <c r="B85" s="180">
        <v>1895.6913999999999</v>
      </c>
      <c r="C85" s="182">
        <v>2.8903154096999999E-2</v>
      </c>
      <c r="D85" s="165"/>
      <c r="E85" s="165"/>
      <c r="F85" s="182">
        <v>6.7836695649999999E-3</v>
      </c>
      <c r="G85" s="181" t="s">
        <v>200</v>
      </c>
    </row>
    <row r="86" spans="1:7">
      <c r="A86" s="148" t="s">
        <v>176</v>
      </c>
      <c r="B86" s="180">
        <v>1949.5350000000001</v>
      </c>
      <c r="C86" s="182">
        <v>2.9724094608999999E-2</v>
      </c>
      <c r="D86" s="165"/>
      <c r="E86" s="165"/>
      <c r="F86" s="182">
        <v>6.9763471229999999E-3</v>
      </c>
      <c r="G86" s="181" t="s">
        <v>201</v>
      </c>
    </row>
    <row r="87" spans="1:7">
      <c r="A87" s="148" t="s">
        <v>177</v>
      </c>
      <c r="B87" s="180">
        <v>2464.9351999999999</v>
      </c>
      <c r="C87" s="182">
        <v>3.7582278385000001E-2</v>
      </c>
      <c r="D87" s="165"/>
      <c r="E87" s="165"/>
      <c r="F87" s="182">
        <v>8.8206898519999997E-3</v>
      </c>
      <c r="G87" s="181" t="s">
        <v>202</v>
      </c>
    </row>
    <row r="88" spans="1:7">
      <c r="A88" s="148" t="s">
        <v>178</v>
      </c>
      <c r="B88" s="180">
        <v>2496.1343000000002</v>
      </c>
      <c r="C88" s="182">
        <v>3.8057963611999999E-2</v>
      </c>
      <c r="D88" s="165"/>
      <c r="E88" s="165"/>
      <c r="F88" s="182">
        <v>8.932334808999999E-3</v>
      </c>
      <c r="G88" s="181" t="s">
        <v>203</v>
      </c>
    </row>
    <row r="89" spans="1:7">
      <c r="A89" s="148" t="s">
        <v>179</v>
      </c>
      <c r="B89" s="180">
        <v>2835.1916000000001</v>
      </c>
      <c r="C89" s="182">
        <v>4.3227489301000004E-2</v>
      </c>
      <c r="D89" s="165"/>
      <c r="E89" s="165"/>
      <c r="F89" s="182">
        <v>1.0145640248E-2</v>
      </c>
      <c r="G89" s="181" t="s">
        <v>204</v>
      </c>
    </row>
    <row r="90" spans="1:7">
      <c r="A90" s="148" t="s">
        <v>180</v>
      </c>
      <c r="B90" s="180">
        <v>2954.819</v>
      </c>
      <c r="C90" s="182">
        <v>4.5051419702000002E-2</v>
      </c>
      <c r="D90" s="165"/>
      <c r="E90" s="165"/>
      <c r="F90" s="182">
        <v>1.057372298E-2</v>
      </c>
      <c r="G90" s="181" t="s">
        <v>205</v>
      </c>
    </row>
    <row r="91" spans="1:7">
      <c r="A91" s="148" t="s">
        <v>181</v>
      </c>
      <c r="B91" s="180">
        <v>3352.2840000000001</v>
      </c>
      <c r="C91" s="182">
        <v>5.1111473644999995E-2</v>
      </c>
      <c r="D91" s="165"/>
      <c r="E91" s="165"/>
      <c r="F91" s="182">
        <v>1.199603846E-2</v>
      </c>
      <c r="G91" s="181" t="s">
        <v>206</v>
      </c>
    </row>
    <row r="92" spans="1:7">
      <c r="A92" s="148" t="s">
        <v>182</v>
      </c>
      <c r="B92" s="180">
        <v>4944.3082000000004</v>
      </c>
      <c r="C92" s="182">
        <v>7.5384686458000005E-2</v>
      </c>
      <c r="D92" s="165"/>
      <c r="E92" s="165"/>
      <c r="F92" s="182">
        <v>1.7693044899000001E-2</v>
      </c>
      <c r="G92" s="181" t="s">
        <v>207</v>
      </c>
    </row>
    <row r="93" spans="1:7">
      <c r="A93" s="148" t="s">
        <v>183</v>
      </c>
      <c r="B93" s="180">
        <v>5017.3577999999998</v>
      </c>
      <c r="C93" s="182">
        <v>7.6498456265000001E-2</v>
      </c>
      <c r="D93" s="165"/>
      <c r="E93" s="165"/>
      <c r="F93" s="182">
        <v>1.7954450499000001E-2</v>
      </c>
      <c r="G93" s="181" t="s">
        <v>208</v>
      </c>
    </row>
    <row r="94" spans="1:7">
      <c r="A94" s="148" t="s">
        <v>184</v>
      </c>
      <c r="B94" s="180">
        <v>5246.3615</v>
      </c>
      <c r="C94" s="182">
        <v>7.9990020995000008E-2</v>
      </c>
      <c r="D94" s="165"/>
      <c r="E94" s="165"/>
      <c r="F94" s="182">
        <v>1.8773932736000001E-2</v>
      </c>
      <c r="G94" s="181" t="s">
        <v>209</v>
      </c>
    </row>
    <row r="95" spans="1:7">
      <c r="A95" s="148" t="s">
        <v>185</v>
      </c>
      <c r="B95" s="180">
        <v>5713.6277</v>
      </c>
      <c r="C95" s="182">
        <v>8.7114317166000002E-2</v>
      </c>
      <c r="D95" s="165"/>
      <c r="E95" s="165"/>
      <c r="F95" s="182">
        <v>2.0446029522999998E-2</v>
      </c>
      <c r="G95" s="181" t="s">
        <v>210</v>
      </c>
    </row>
    <row r="96" spans="1:7">
      <c r="A96" s="170" t="s">
        <v>186</v>
      </c>
      <c r="B96" s="171">
        <v>14876.356400000001</v>
      </c>
      <c r="C96" s="174">
        <v>0.22681625365700001</v>
      </c>
      <c r="D96" s="184"/>
      <c r="E96" s="184"/>
      <c r="F96" s="174">
        <v>5.3234553969000002E-2</v>
      </c>
      <c r="G96" s="172" t="s">
        <v>211</v>
      </c>
    </row>
    <row r="97" spans="1:7">
      <c r="A97" s="176" t="s">
        <v>300</v>
      </c>
      <c r="B97" s="177">
        <v>65587.7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1167.346</v>
      </c>
      <c r="C99" s="188">
        <v>0.99999657343600001</v>
      </c>
      <c r="D99" s="188">
        <v>9.1218177929999998E-3</v>
      </c>
      <c r="E99" s="188">
        <v>5.6255967199999998E-3</v>
      </c>
      <c r="F99" s="188">
        <v>4.1773094139999998E-3</v>
      </c>
      <c r="G99" s="187" t="s">
        <v>213</v>
      </c>
    </row>
    <row r="100" spans="1:7">
      <c r="A100" s="176" t="s">
        <v>301</v>
      </c>
      <c r="B100" s="177">
        <v>1167.3499999999999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565.34870000000001</v>
      </c>
      <c r="C102" s="188">
        <v>0.99999770053899995</v>
      </c>
      <c r="D102" s="188">
        <v>4.4177200509999993E-3</v>
      </c>
      <c r="E102" s="189"/>
      <c r="F102" s="188">
        <v>2.0230818000000002E-3</v>
      </c>
      <c r="G102" s="187" t="s">
        <v>215</v>
      </c>
    </row>
    <row r="103" spans="1:7">
      <c r="A103" s="176" t="s">
        <v>302</v>
      </c>
      <c r="B103" s="177">
        <v>565.35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436.95389999999998</v>
      </c>
      <c r="C105" s="188">
        <v>1.0000089255060001</v>
      </c>
      <c r="D105" s="188">
        <v>3.4144237100000004E-3</v>
      </c>
      <c r="E105" s="188">
        <v>2.105739367E-3</v>
      </c>
      <c r="F105" s="188">
        <v>1.5636252149999999E-3</v>
      </c>
      <c r="G105" s="187" t="s">
        <v>217</v>
      </c>
    </row>
    <row r="106" spans="1:7">
      <c r="A106" s="176" t="s">
        <v>303</v>
      </c>
      <c r="B106" s="177">
        <v>436.95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1636.7860000000001</v>
      </c>
      <c r="C108" s="173">
        <v>0.35604750821199999</v>
      </c>
      <c r="D108" s="173">
        <v>1.2790092790000001E-2</v>
      </c>
      <c r="E108" s="173">
        <v>7.8878909540000004E-3</v>
      </c>
      <c r="F108" s="173">
        <v>5.8571850729999993E-3</v>
      </c>
      <c r="G108" s="169" t="s">
        <v>220</v>
      </c>
    </row>
    <row r="109" spans="1:7">
      <c r="A109" s="170" t="s">
        <v>219</v>
      </c>
      <c r="B109" s="171">
        <v>2960.3110000000001</v>
      </c>
      <c r="C109" s="174">
        <v>0.64395183920300003</v>
      </c>
      <c r="D109" s="174">
        <v>2.3132316854999998E-2</v>
      </c>
      <c r="E109" s="174">
        <v>1.4266135193000001E-2</v>
      </c>
      <c r="F109" s="174">
        <v>1.0593375921999999E-2</v>
      </c>
      <c r="G109" s="172" t="s">
        <v>221</v>
      </c>
    </row>
    <row r="110" spans="1:7">
      <c r="A110" s="176" t="s">
        <v>304</v>
      </c>
      <c r="B110" s="177">
        <v>4597.1000000000004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339.41390000000001</v>
      </c>
      <c r="C112" s="173">
        <v>2.1862000645000001E-2</v>
      </c>
      <c r="D112" s="173">
        <v>2.6522314310000001E-3</v>
      </c>
      <c r="E112" s="173">
        <v>1.635681043E-3</v>
      </c>
      <c r="F112" s="173">
        <v>1.214581521E-3</v>
      </c>
      <c r="G112" s="169" t="s">
        <v>227</v>
      </c>
    </row>
    <row r="113" spans="1:7">
      <c r="A113" s="148" t="s">
        <v>223</v>
      </c>
      <c r="B113" s="180">
        <v>872.27949999999998</v>
      </c>
      <c r="C113" s="182">
        <v>5.6184425540999998E-2</v>
      </c>
      <c r="D113" s="182">
        <v>6.8161236369999999E-3</v>
      </c>
      <c r="E113" s="182">
        <v>4.2036317379999999E-3</v>
      </c>
      <c r="F113" s="182">
        <v>3.1214236110000001E-3</v>
      </c>
      <c r="G113" s="181" t="s">
        <v>228</v>
      </c>
    </row>
    <row r="114" spans="1:7">
      <c r="A114" s="148" t="s">
        <v>224</v>
      </c>
      <c r="B114" s="180">
        <v>1523.7129</v>
      </c>
      <c r="C114" s="182">
        <v>9.8143925169999993E-2</v>
      </c>
      <c r="D114" s="182">
        <v>1.1906522524000001E-2</v>
      </c>
      <c r="E114" s="182">
        <v>7.3429765410000002E-3</v>
      </c>
      <c r="F114" s="182">
        <v>5.4525566899999997E-3</v>
      </c>
      <c r="G114" s="181" t="s">
        <v>229</v>
      </c>
    </row>
    <row r="115" spans="1:7">
      <c r="A115" s="148" t="s">
        <v>225</v>
      </c>
      <c r="B115" s="180">
        <v>5790.0402000000004</v>
      </c>
      <c r="C115" s="182">
        <v>0.37294248287800003</v>
      </c>
      <c r="D115" s="165"/>
      <c r="E115" s="165"/>
      <c r="F115" s="182">
        <v>2.0719469150999998E-2</v>
      </c>
      <c r="G115" s="181" t="s">
        <v>230</v>
      </c>
    </row>
    <row r="116" spans="1:7">
      <c r="A116" s="170" t="s">
        <v>226</v>
      </c>
      <c r="B116" s="171">
        <v>6999.8456999999999</v>
      </c>
      <c r="C116" s="174">
        <v>0.45086730747100001</v>
      </c>
      <c r="D116" s="174">
        <v>5.4697850553999998E-2</v>
      </c>
      <c r="E116" s="174">
        <v>3.3733193939000004E-2</v>
      </c>
      <c r="F116" s="174">
        <v>2.5048718495E-2</v>
      </c>
      <c r="G116" s="172" t="s">
        <v>231</v>
      </c>
    </row>
    <row r="117" spans="1:7">
      <c r="A117" s="176" t="s">
        <v>305</v>
      </c>
      <c r="B117" s="177">
        <v>15525.29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1759.0630000000001</v>
      </c>
      <c r="C119" s="188">
        <v>1.000001705456</v>
      </c>
      <c r="D119" s="189"/>
      <c r="E119" s="188">
        <v>8.4771601939999993E-3</v>
      </c>
      <c r="F119" s="188">
        <v>6.2947493120000001E-3</v>
      </c>
      <c r="G119" s="187" t="s">
        <v>233</v>
      </c>
    </row>
    <row r="120" spans="1:7">
      <c r="A120" s="176" t="s">
        <v>306</v>
      </c>
      <c r="B120" s="177">
        <v>1759.06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343.72969999999998</v>
      </c>
      <c r="C122" s="173">
        <v>0.40428324433699997</v>
      </c>
      <c r="D122" s="183"/>
      <c r="E122" s="173">
        <v>1.6564794610000001E-3</v>
      </c>
      <c r="F122" s="173">
        <v>1.2300254700000001E-3</v>
      </c>
      <c r="G122" s="169" t="s">
        <v>236</v>
      </c>
    </row>
    <row r="123" spans="1:7">
      <c r="A123" s="170" t="s">
        <v>235</v>
      </c>
      <c r="B123" s="171">
        <v>506.49220000000003</v>
      </c>
      <c r="C123" s="174">
        <v>0.595718990379</v>
      </c>
      <c r="D123" s="184"/>
      <c r="E123" s="174">
        <v>2.4408537480000003E-3</v>
      </c>
      <c r="F123" s="174">
        <v>1.8124657429999999E-3</v>
      </c>
      <c r="G123" s="172" t="s">
        <v>237</v>
      </c>
    </row>
    <row r="124" spans="1:7">
      <c r="A124" s="176" t="s">
        <v>307</v>
      </c>
      <c r="B124" s="177">
        <v>850.22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257.80829999999997</v>
      </c>
      <c r="C126" s="173">
        <v>6.0707328279999999E-3</v>
      </c>
      <c r="D126" s="183"/>
      <c r="E126" s="173">
        <v>1.2424127269999999E-3</v>
      </c>
      <c r="F126" s="173">
        <v>9.2255855499999992E-4</v>
      </c>
      <c r="G126" s="169" t="s">
        <v>265</v>
      </c>
    </row>
    <row r="127" spans="1:7">
      <c r="A127" s="148" t="s">
        <v>239</v>
      </c>
      <c r="B127" s="180">
        <v>340.46420000000001</v>
      </c>
      <c r="C127" s="182">
        <v>8.0170700310000006E-3</v>
      </c>
      <c r="D127" s="165"/>
      <c r="E127" s="182">
        <v>1.640742579E-3</v>
      </c>
      <c r="F127" s="182">
        <v>1.2183399849999999E-3</v>
      </c>
      <c r="G127" s="181" t="s">
        <v>266</v>
      </c>
    </row>
    <row r="128" spans="1:7">
      <c r="A128" s="148" t="s">
        <v>240</v>
      </c>
      <c r="B128" s="180">
        <v>361.29219999999998</v>
      </c>
      <c r="C128" s="182">
        <v>8.5075167050000008E-3</v>
      </c>
      <c r="D128" s="165"/>
      <c r="E128" s="182">
        <v>1.7411155010000001E-3</v>
      </c>
      <c r="F128" s="182">
        <v>1.2928723000000001E-3</v>
      </c>
      <c r="G128" s="181" t="s">
        <v>267</v>
      </c>
    </row>
    <row r="129" spans="1:7">
      <c r="A129" s="148" t="s">
        <v>241</v>
      </c>
      <c r="B129" s="180">
        <v>390.81909999999999</v>
      </c>
      <c r="C129" s="182">
        <v>9.2028004529999992E-3</v>
      </c>
      <c r="D129" s="165"/>
      <c r="E129" s="182">
        <v>1.883409587E-3</v>
      </c>
      <c r="F129" s="182">
        <v>1.3985333450000001E-3</v>
      </c>
      <c r="G129" s="181" t="s">
        <v>268</v>
      </c>
    </row>
    <row r="130" spans="1:7">
      <c r="A130" s="148" t="s">
        <v>242</v>
      </c>
      <c r="B130" s="180">
        <v>396.18540000000002</v>
      </c>
      <c r="C130" s="182">
        <v>9.3291632339999996E-3</v>
      </c>
      <c r="D130" s="165"/>
      <c r="E130" s="182">
        <v>1.909270505E-3</v>
      </c>
      <c r="F130" s="182">
        <v>1.417736473E-3</v>
      </c>
      <c r="G130" s="181" t="s">
        <v>269</v>
      </c>
    </row>
    <row r="131" spans="1:7">
      <c r="A131" s="148" t="s">
        <v>243</v>
      </c>
      <c r="B131" s="180">
        <v>403.98140000000001</v>
      </c>
      <c r="C131" s="182">
        <v>9.5127392980000006E-3</v>
      </c>
      <c r="D131" s="165"/>
      <c r="E131" s="182">
        <v>1.9468404729999999E-3</v>
      </c>
      <c r="F131" s="182">
        <v>1.4456342039999999E-3</v>
      </c>
      <c r="G131" s="181" t="s">
        <v>270</v>
      </c>
    </row>
    <row r="132" spans="1:7">
      <c r="A132" s="148" t="s">
        <v>244</v>
      </c>
      <c r="B132" s="180">
        <v>473.56630000000001</v>
      </c>
      <c r="C132" s="182">
        <v>1.1151287540000001E-2</v>
      </c>
      <c r="D132" s="165"/>
      <c r="E132" s="182">
        <v>2.2821794260000001E-3</v>
      </c>
      <c r="F132" s="182">
        <v>1.694641489E-3</v>
      </c>
      <c r="G132" s="181" t="s">
        <v>271</v>
      </c>
    </row>
    <row r="133" spans="1:7">
      <c r="A133" s="148" t="s">
        <v>245</v>
      </c>
      <c r="B133" s="180">
        <v>538.5104</v>
      </c>
      <c r="C133" s="182">
        <v>1.2680556690000001E-2</v>
      </c>
      <c r="D133" s="165"/>
      <c r="E133" s="182">
        <v>2.5951537419999999E-3</v>
      </c>
      <c r="F133" s="182">
        <v>1.927041823E-3</v>
      </c>
      <c r="G133" s="181" t="s">
        <v>272</v>
      </c>
    </row>
    <row r="134" spans="1:7">
      <c r="A134" s="148" t="s">
        <v>246</v>
      </c>
      <c r="B134" s="180">
        <v>652.83029999999997</v>
      </c>
      <c r="C134" s="182">
        <v>1.5372500936999999E-2</v>
      </c>
      <c r="D134" s="165"/>
      <c r="E134" s="182">
        <v>3.1460766509999998E-3</v>
      </c>
      <c r="F134" s="182">
        <v>2.3361318390000001E-3</v>
      </c>
      <c r="G134" s="181" t="s">
        <v>273</v>
      </c>
    </row>
    <row r="135" spans="1:7">
      <c r="A135" s="148" t="s">
        <v>247</v>
      </c>
      <c r="B135" s="180">
        <v>714.27620000000002</v>
      </c>
      <c r="C135" s="182">
        <v>1.6819396332000001E-2</v>
      </c>
      <c r="D135" s="165"/>
      <c r="E135" s="182">
        <v>3.4421926730000001E-3</v>
      </c>
      <c r="F135" s="182">
        <v>2.5560139790000002E-3</v>
      </c>
      <c r="G135" s="181" t="s">
        <v>274</v>
      </c>
    </row>
    <row r="136" spans="1:7">
      <c r="A136" s="148" t="s">
        <v>248</v>
      </c>
      <c r="B136" s="180">
        <v>730.3954</v>
      </c>
      <c r="C136" s="182">
        <v>1.7198962687E-2</v>
      </c>
      <c r="D136" s="165"/>
      <c r="E136" s="182">
        <v>3.519873257E-3</v>
      </c>
      <c r="F136" s="182">
        <v>2.613696008E-3</v>
      </c>
      <c r="G136" s="181" t="s">
        <v>275</v>
      </c>
    </row>
    <row r="137" spans="1:7">
      <c r="A137" s="148" t="s">
        <v>249</v>
      </c>
      <c r="B137" s="180">
        <v>787.3569</v>
      </c>
      <c r="C137" s="182">
        <v>1.8540261815E-2</v>
      </c>
      <c r="D137" s="165"/>
      <c r="E137" s="182">
        <v>3.7943783539999996E-3</v>
      </c>
      <c r="F137" s="182">
        <v>2.8175308699999999E-3</v>
      </c>
      <c r="G137" s="181" t="s">
        <v>276</v>
      </c>
    </row>
    <row r="138" spans="1:7">
      <c r="A138" s="148" t="s">
        <v>250</v>
      </c>
      <c r="B138" s="180">
        <v>825.4375</v>
      </c>
      <c r="C138" s="182">
        <v>1.9436963544999998E-2</v>
      </c>
      <c r="D138" s="165"/>
      <c r="E138" s="182">
        <v>3.9778938660000006E-3</v>
      </c>
      <c r="F138" s="182">
        <v>2.9538010490000001E-3</v>
      </c>
      <c r="G138" s="181" t="s">
        <v>277</v>
      </c>
    </row>
    <row r="139" spans="1:7">
      <c r="A139" s="148" t="s">
        <v>251</v>
      </c>
      <c r="B139" s="180">
        <v>1041.8172999999999</v>
      </c>
      <c r="C139" s="182">
        <v>2.4532160072999999E-2</v>
      </c>
      <c r="D139" s="165"/>
      <c r="E139" s="182">
        <v>5.0206571030000004E-3</v>
      </c>
      <c r="F139" s="182">
        <v>3.728109074E-3</v>
      </c>
      <c r="G139" s="181" t="s">
        <v>278</v>
      </c>
    </row>
    <row r="140" spans="1:7">
      <c r="A140" s="148" t="s">
        <v>252</v>
      </c>
      <c r="B140" s="180">
        <v>1358.6015</v>
      </c>
      <c r="C140" s="182">
        <v>3.1991626049000001E-2</v>
      </c>
      <c r="D140" s="165"/>
      <c r="E140" s="182">
        <v>6.54728259E-3</v>
      </c>
      <c r="F140" s="182">
        <v>4.8617109550000001E-3</v>
      </c>
      <c r="G140" s="181" t="s">
        <v>279</v>
      </c>
    </row>
    <row r="141" spans="1:7">
      <c r="A141" s="148" t="s">
        <v>253</v>
      </c>
      <c r="B141" s="180">
        <v>1436.3938000000001</v>
      </c>
      <c r="C141" s="182">
        <v>3.3823437784000002E-2</v>
      </c>
      <c r="D141" s="165"/>
      <c r="E141" s="182">
        <v>6.9221741029999997E-3</v>
      </c>
      <c r="F141" s="182">
        <v>5.140088151E-3</v>
      </c>
      <c r="G141" s="181" t="s">
        <v>280</v>
      </c>
    </row>
    <row r="142" spans="1:7">
      <c r="A142" s="148" t="s">
        <v>254</v>
      </c>
      <c r="B142" s="180">
        <v>1488.3027999999999</v>
      </c>
      <c r="C142" s="182">
        <v>3.5045763328000003E-2</v>
      </c>
      <c r="D142" s="165"/>
      <c r="E142" s="182">
        <v>7.1723305260000007E-3</v>
      </c>
      <c r="F142" s="182">
        <v>5.3258428069999997E-3</v>
      </c>
      <c r="G142" s="181" t="s">
        <v>281</v>
      </c>
    </row>
    <row r="143" spans="1:7">
      <c r="A143" s="148" t="s">
        <v>255</v>
      </c>
      <c r="B143" s="180">
        <v>1628.6575</v>
      </c>
      <c r="C143" s="182">
        <v>3.8350761207000005E-2</v>
      </c>
      <c r="D143" s="165"/>
      <c r="E143" s="182">
        <v>7.8487186240000003E-3</v>
      </c>
      <c r="F143" s="182">
        <v>5.8280975020000006E-3</v>
      </c>
      <c r="G143" s="181" t="s">
        <v>282</v>
      </c>
    </row>
    <row r="144" spans="1:7">
      <c r="A144" s="148" t="s">
        <v>256</v>
      </c>
      <c r="B144" s="180">
        <v>1861.8182999999999</v>
      </c>
      <c r="C144" s="182">
        <v>4.3841107805000001E-2</v>
      </c>
      <c r="D144" s="165"/>
      <c r="E144" s="182">
        <v>8.972351747E-3</v>
      </c>
      <c r="F144" s="182">
        <v>6.6624557859999997E-3</v>
      </c>
      <c r="G144" s="181" t="s">
        <v>283</v>
      </c>
    </row>
    <row r="145" spans="1:7">
      <c r="A145" s="148" t="s">
        <v>257</v>
      </c>
      <c r="B145" s="180">
        <v>2001.3402000000001</v>
      </c>
      <c r="C145" s="182">
        <v>4.7126495352999995E-2</v>
      </c>
      <c r="D145" s="165"/>
      <c r="E145" s="182">
        <v>9.6447264689999996E-3</v>
      </c>
      <c r="F145" s="182">
        <v>7.1617303340000002E-3</v>
      </c>
      <c r="G145" s="181" t="s">
        <v>284</v>
      </c>
    </row>
    <row r="146" spans="1:7">
      <c r="A146" s="148" t="s">
        <v>258</v>
      </c>
      <c r="B146" s="180">
        <v>2053.5895</v>
      </c>
      <c r="C146" s="182">
        <v>4.8356834098999997E-2</v>
      </c>
      <c r="D146" s="165"/>
      <c r="E146" s="182">
        <v>9.8965228439999997E-3</v>
      </c>
      <c r="F146" s="182">
        <v>7.3487027419999991E-3</v>
      </c>
      <c r="G146" s="181" t="s">
        <v>285</v>
      </c>
    </row>
    <row r="147" spans="1:7">
      <c r="A147" s="148" t="s">
        <v>259</v>
      </c>
      <c r="B147" s="180">
        <v>2071.3726000000001</v>
      </c>
      <c r="C147" s="182">
        <v>4.8775581086999996E-2</v>
      </c>
      <c r="D147" s="165"/>
      <c r="E147" s="182">
        <v>9.9822219850000012E-3</v>
      </c>
      <c r="F147" s="182">
        <v>7.4123389830000001E-3</v>
      </c>
      <c r="G147" s="181" t="s">
        <v>286</v>
      </c>
    </row>
    <row r="148" spans="1:7">
      <c r="A148" s="148" t="s">
        <v>260</v>
      </c>
      <c r="B148" s="180">
        <v>2182.5691000000002</v>
      </c>
      <c r="C148" s="182">
        <v>5.1393977169999994E-2</v>
      </c>
      <c r="D148" s="165"/>
      <c r="E148" s="182">
        <v>1.0518092811E-2</v>
      </c>
      <c r="F148" s="182">
        <v>7.8102520149999997E-3</v>
      </c>
      <c r="G148" s="181" t="s">
        <v>287</v>
      </c>
    </row>
    <row r="149" spans="1:7">
      <c r="A149" s="148" t="s">
        <v>261</v>
      </c>
      <c r="B149" s="180">
        <v>2318.0538000000001</v>
      </c>
      <c r="C149" s="182">
        <v>5.4584298878000002E-2</v>
      </c>
      <c r="D149" s="165"/>
      <c r="E149" s="182">
        <v>1.1171011725999999E-2</v>
      </c>
      <c r="F149" s="182">
        <v>8.2950795749999993E-3</v>
      </c>
      <c r="G149" s="181" t="s">
        <v>288</v>
      </c>
    </row>
    <row r="150" spans="1:7">
      <c r="A150" s="148" t="s">
        <v>262</v>
      </c>
      <c r="B150" s="180">
        <v>5045.9312</v>
      </c>
      <c r="C150" s="182">
        <v>0.118818906074</v>
      </c>
      <c r="D150" s="165"/>
      <c r="E150" s="182">
        <v>2.4317018270000001E-2</v>
      </c>
      <c r="F150" s="182">
        <v>1.8056699475E-2</v>
      </c>
      <c r="G150" s="181" t="s">
        <v>289</v>
      </c>
    </row>
    <row r="151" spans="1:7">
      <c r="A151" s="148" t="s">
        <v>263</v>
      </c>
      <c r="B151" s="180">
        <v>5371.9449000000004</v>
      </c>
      <c r="C151" s="182">
        <v>0.126495703411</v>
      </c>
      <c r="D151" s="165"/>
      <c r="E151" s="182">
        <v>2.5888121954000001E-2</v>
      </c>
      <c r="F151" s="182">
        <v>1.9223328817999999E-2</v>
      </c>
      <c r="G151" s="181" t="s">
        <v>290</v>
      </c>
    </row>
    <row r="152" spans="1:7">
      <c r="A152" s="170" t="s">
        <v>264</v>
      </c>
      <c r="B152" s="171">
        <v>5734.0972000000002</v>
      </c>
      <c r="C152" s="174">
        <v>0.135023473294</v>
      </c>
      <c r="D152" s="184"/>
      <c r="E152" s="174">
        <v>2.7633382392E-2</v>
      </c>
      <c r="F152" s="174">
        <v>2.0519278958000001E-2</v>
      </c>
      <c r="G152" s="172" t="s">
        <v>291</v>
      </c>
    </row>
    <row r="153" spans="1:7">
      <c r="A153" s="176" t="s">
        <v>308</v>
      </c>
      <c r="B153" s="177">
        <v>42467.41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03/09/2026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993.24310000000003</v>
      </c>
      <c r="C6" s="173">
        <v>0.8</v>
      </c>
      <c r="D6" s="168">
        <v>794.59439999999995</v>
      </c>
      <c r="E6" s="173">
        <v>0.01</v>
      </c>
      <c r="F6" s="169" t="s">
        <v>83</v>
      </c>
    </row>
    <row r="7" spans="1:6">
      <c r="A7" s="148" t="s">
        <v>71</v>
      </c>
      <c r="B7" s="180">
        <v>1256.098</v>
      </c>
      <c r="C7" s="182">
        <v>0.85</v>
      </c>
      <c r="D7" s="180">
        <v>1067.6832999999999</v>
      </c>
      <c r="E7" s="182">
        <v>0.01</v>
      </c>
      <c r="F7" s="181" t="s">
        <v>84</v>
      </c>
    </row>
    <row r="8" spans="1:6">
      <c r="A8" s="148" t="s">
        <v>72</v>
      </c>
      <c r="B8" s="180">
        <v>1528.2083</v>
      </c>
      <c r="C8" s="182">
        <v>0.9</v>
      </c>
      <c r="D8" s="180">
        <v>1375.3875</v>
      </c>
      <c r="E8" s="182">
        <v>0.01</v>
      </c>
      <c r="F8" s="181" t="s">
        <v>85</v>
      </c>
    </row>
    <row r="9" spans="1:6">
      <c r="A9" s="148" t="s">
        <v>74</v>
      </c>
      <c r="B9" s="180">
        <v>2702.1511</v>
      </c>
      <c r="C9" s="182">
        <v>0.3</v>
      </c>
      <c r="D9" s="180">
        <v>810.64530000000002</v>
      </c>
      <c r="E9" s="182">
        <v>0.01</v>
      </c>
      <c r="F9" s="181" t="s">
        <v>87</v>
      </c>
    </row>
    <row r="10" spans="1:6">
      <c r="A10" s="148" t="s">
        <v>75</v>
      </c>
      <c r="B10" s="180">
        <v>5240.6171000000004</v>
      </c>
      <c r="C10" s="182">
        <v>0.8</v>
      </c>
      <c r="D10" s="180">
        <v>4192.4937</v>
      </c>
      <c r="E10" s="182">
        <v>0.04</v>
      </c>
      <c r="F10" s="181" t="s">
        <v>88</v>
      </c>
    </row>
    <row r="11" spans="1:6">
      <c r="A11" s="170" t="s">
        <v>76</v>
      </c>
      <c r="B11" s="171">
        <v>6261.9639999999999</v>
      </c>
      <c r="C11" s="174">
        <v>1</v>
      </c>
      <c r="D11" s="171">
        <v>6261.9639999999999</v>
      </c>
      <c r="E11" s="174">
        <v>0.06</v>
      </c>
      <c r="F11" s="172" t="s">
        <v>89</v>
      </c>
    </row>
    <row r="12" spans="1:6">
      <c r="A12" s="176" t="s">
        <v>309</v>
      </c>
      <c r="B12" s="177">
        <v>17982.28</v>
      </c>
      <c r="C12" s="179"/>
      <c r="D12" s="177">
        <v>14502.77</v>
      </c>
      <c r="E12" s="178">
        <v>0.13</v>
      </c>
      <c r="F12" s="175"/>
    </row>
    <row r="14" spans="1:6">
      <c r="A14" s="185" t="s">
        <v>120</v>
      </c>
      <c r="B14" s="186">
        <v>346.92939999999999</v>
      </c>
      <c r="C14" s="188">
        <v>0.9</v>
      </c>
      <c r="D14" s="186">
        <v>312.2364</v>
      </c>
      <c r="E14" s="188">
        <v>0</v>
      </c>
      <c r="F14" s="187" t="s">
        <v>124</v>
      </c>
    </row>
    <row r="15" spans="1:6">
      <c r="A15" s="176" t="s">
        <v>310</v>
      </c>
      <c r="B15" s="177">
        <v>346.93</v>
      </c>
      <c r="C15" s="179"/>
      <c r="D15" s="177">
        <v>312.24</v>
      </c>
      <c r="E15" s="178">
        <v>0</v>
      </c>
      <c r="F15" s="175"/>
    </row>
    <row r="17" spans="1:6">
      <c r="A17" s="167" t="s">
        <v>129</v>
      </c>
      <c r="B17" s="168">
        <v>3223.5630000000001</v>
      </c>
      <c r="C17" s="173">
        <v>0.4</v>
      </c>
      <c r="D17" s="168">
        <v>1289.425</v>
      </c>
      <c r="E17" s="173">
        <v>0.01</v>
      </c>
      <c r="F17" s="169" t="s">
        <v>132</v>
      </c>
    </row>
    <row r="18" spans="1:6">
      <c r="A18" s="170" t="s">
        <v>130</v>
      </c>
      <c r="B18" s="171">
        <v>8208.7999999999993</v>
      </c>
      <c r="C18" s="174">
        <v>0.65</v>
      </c>
      <c r="D18" s="171">
        <v>5335.72</v>
      </c>
      <c r="E18" s="174">
        <v>0.05</v>
      </c>
      <c r="F18" s="172" t="s">
        <v>133</v>
      </c>
    </row>
    <row r="19" spans="1:6">
      <c r="A19" s="176" t="s">
        <v>311</v>
      </c>
      <c r="B19" s="177">
        <v>11432.36</v>
      </c>
      <c r="C19" s="179"/>
      <c r="D19" s="177">
        <v>6625.15</v>
      </c>
      <c r="E19" s="178">
        <v>0.06</v>
      </c>
      <c r="F19" s="175"/>
    </row>
    <row r="21" spans="1:6">
      <c r="A21" s="167" t="s">
        <v>140</v>
      </c>
      <c r="B21" s="168">
        <v>1027.1179999999999</v>
      </c>
      <c r="C21" s="173">
        <v>1</v>
      </c>
      <c r="D21" s="168">
        <v>1027.1183000000001</v>
      </c>
      <c r="E21" s="173">
        <v>0.01</v>
      </c>
      <c r="F21" s="169" t="s">
        <v>152</v>
      </c>
    </row>
    <row r="22" spans="1:6">
      <c r="A22" s="148" t="s">
        <v>142</v>
      </c>
      <c r="B22" s="180">
        <v>1360.0239999999999</v>
      </c>
      <c r="C22" s="182">
        <v>0.4</v>
      </c>
      <c r="D22" s="180">
        <v>544.00969999999995</v>
      </c>
      <c r="E22" s="182">
        <v>0.01</v>
      </c>
      <c r="F22" s="181" t="s">
        <v>154</v>
      </c>
    </row>
    <row r="23" spans="1:6">
      <c r="A23" s="148" t="s">
        <v>143</v>
      </c>
      <c r="B23" s="180">
        <v>1904.1769999999999</v>
      </c>
      <c r="C23" s="182">
        <v>0.5</v>
      </c>
      <c r="D23" s="180">
        <v>952.08839999999998</v>
      </c>
      <c r="E23" s="182">
        <v>0.01</v>
      </c>
      <c r="F23" s="181" t="s">
        <v>155</v>
      </c>
    </row>
    <row r="24" spans="1:6">
      <c r="A24" s="148" t="s">
        <v>144</v>
      </c>
      <c r="B24" s="180">
        <v>2208.7350000000001</v>
      </c>
      <c r="C24" s="182">
        <v>0.45</v>
      </c>
      <c r="D24" s="180">
        <v>993.93060000000003</v>
      </c>
      <c r="E24" s="182">
        <v>0.01</v>
      </c>
      <c r="F24" s="181" t="s">
        <v>156</v>
      </c>
    </row>
    <row r="25" spans="1:6">
      <c r="A25" s="148" t="s">
        <v>145</v>
      </c>
      <c r="B25" s="180">
        <v>2263.14</v>
      </c>
      <c r="C25" s="182">
        <v>0.3</v>
      </c>
      <c r="D25" s="180">
        <v>678.94200000000001</v>
      </c>
      <c r="E25" s="182">
        <v>0.01</v>
      </c>
      <c r="F25" s="181" t="s">
        <v>157</v>
      </c>
    </row>
    <row r="26" spans="1:6">
      <c r="A26" s="148" t="s">
        <v>146</v>
      </c>
      <c r="B26" s="180">
        <v>5229.558</v>
      </c>
      <c r="C26" s="182">
        <v>0.6</v>
      </c>
      <c r="D26" s="180">
        <v>3137.7348999999999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5442.76</v>
      </c>
      <c r="C27" s="182">
        <v>0.5</v>
      </c>
      <c r="D27" s="180">
        <v>2721.3800999999999</v>
      </c>
      <c r="E27" s="182">
        <v>0.03</v>
      </c>
      <c r="F27" s="181" t="s">
        <v>159</v>
      </c>
    </row>
    <row r="28" spans="1:6">
      <c r="A28" s="148" t="s">
        <v>148</v>
      </c>
      <c r="B28" s="180">
        <v>10843.352000000001</v>
      </c>
      <c r="C28" s="182">
        <v>0.75</v>
      </c>
      <c r="D28" s="180">
        <v>8132.5141999999996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13998.441000000001</v>
      </c>
      <c r="C29" s="174">
        <v>0.85</v>
      </c>
      <c r="D29" s="171">
        <v>10937.8006</v>
      </c>
      <c r="E29" s="174">
        <v>0.1</v>
      </c>
      <c r="F29" s="172" t="s">
        <v>161</v>
      </c>
    </row>
    <row r="30" spans="1:6">
      <c r="A30" s="176" t="s">
        <v>312</v>
      </c>
      <c r="B30" s="177">
        <v>44277.3</v>
      </c>
      <c r="C30" s="179"/>
      <c r="D30" s="177">
        <v>29125.52</v>
      </c>
      <c r="E30" s="178">
        <v>0.27</v>
      </c>
      <c r="F30" s="175"/>
    </row>
    <row r="32" spans="1:6">
      <c r="A32" s="167" t="s">
        <v>169</v>
      </c>
      <c r="B32" s="168">
        <v>820.84979999999996</v>
      </c>
      <c r="C32" s="173">
        <v>0.6</v>
      </c>
      <c r="D32" s="168">
        <v>492.50990000000002</v>
      </c>
      <c r="E32" s="173">
        <v>0</v>
      </c>
      <c r="F32" s="169" t="s">
        <v>194</v>
      </c>
    </row>
    <row r="33" spans="1:6">
      <c r="A33" s="148" t="s">
        <v>170</v>
      </c>
      <c r="B33" s="180">
        <v>1335.7914000000001</v>
      </c>
      <c r="C33" s="182">
        <v>1</v>
      </c>
      <c r="D33" s="180">
        <v>1335.7914000000001</v>
      </c>
      <c r="E33" s="182">
        <v>0.01</v>
      </c>
      <c r="F33" s="181" t="s">
        <v>195</v>
      </c>
    </row>
    <row r="34" spans="1:6">
      <c r="A34" s="148" t="s">
        <v>171</v>
      </c>
      <c r="B34" s="180">
        <v>1416.8605</v>
      </c>
      <c r="C34" s="182">
        <v>1</v>
      </c>
      <c r="D34" s="180">
        <v>1416.8605</v>
      </c>
      <c r="E34" s="182">
        <v>0.01</v>
      </c>
      <c r="F34" s="181" t="s">
        <v>196</v>
      </c>
    </row>
    <row r="35" spans="1:6">
      <c r="A35" s="148" t="s">
        <v>172</v>
      </c>
      <c r="B35" s="180">
        <v>1452.2406000000001</v>
      </c>
      <c r="C35" s="182">
        <v>0.9</v>
      </c>
      <c r="D35" s="180">
        <v>1307.0165</v>
      </c>
      <c r="E35" s="182">
        <v>0.01</v>
      </c>
      <c r="F35" s="181" t="s">
        <v>197</v>
      </c>
    </row>
    <row r="36" spans="1:6">
      <c r="A36" s="148" t="s">
        <v>173</v>
      </c>
      <c r="B36" s="180">
        <v>1549.8972000000001</v>
      </c>
      <c r="C36" s="182">
        <v>0.9</v>
      </c>
      <c r="D36" s="180">
        <v>1394.9075</v>
      </c>
      <c r="E36" s="182">
        <v>0.01</v>
      </c>
      <c r="F36" s="181" t="s">
        <v>198</v>
      </c>
    </row>
    <row r="37" spans="1:6">
      <c r="A37" s="148" t="s">
        <v>174</v>
      </c>
      <c r="B37" s="180">
        <v>1742.5564999999999</v>
      </c>
      <c r="C37" s="182">
        <v>1</v>
      </c>
      <c r="D37" s="180">
        <v>1742.5564999999999</v>
      </c>
      <c r="E37" s="182">
        <v>0.02</v>
      </c>
      <c r="F37" s="181" t="s">
        <v>199</v>
      </c>
    </row>
    <row r="38" spans="1:6">
      <c r="A38" s="148" t="s">
        <v>175</v>
      </c>
      <c r="B38" s="180">
        <v>1895.6913999999999</v>
      </c>
      <c r="C38" s="182">
        <v>1</v>
      </c>
      <c r="D38" s="180">
        <v>1895.6913999999999</v>
      </c>
      <c r="E38" s="182">
        <v>0.02</v>
      </c>
      <c r="F38" s="181" t="s">
        <v>200</v>
      </c>
    </row>
    <row r="39" spans="1:6">
      <c r="A39" s="148" t="s">
        <v>177</v>
      </c>
      <c r="B39" s="180">
        <v>2464.9351999999999</v>
      </c>
      <c r="C39" s="182">
        <v>1</v>
      </c>
      <c r="D39" s="180">
        <v>2464.9351999999999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2496.1343000000002</v>
      </c>
      <c r="C40" s="182">
        <v>0.95</v>
      </c>
      <c r="D40" s="180">
        <v>2371.3274999999999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2835.1916000000001</v>
      </c>
      <c r="C41" s="182">
        <v>1</v>
      </c>
      <c r="D41" s="180">
        <v>2835.1916000000001</v>
      </c>
      <c r="E41" s="182">
        <v>0.03</v>
      </c>
      <c r="F41" s="181" t="s">
        <v>204</v>
      </c>
    </row>
    <row r="42" spans="1:6">
      <c r="A42" s="148" t="s">
        <v>180</v>
      </c>
      <c r="B42" s="180">
        <v>2954.819</v>
      </c>
      <c r="C42" s="182">
        <v>0.9</v>
      </c>
      <c r="D42" s="180">
        <v>2659.3371000000002</v>
      </c>
      <c r="E42" s="182">
        <v>0.02</v>
      </c>
      <c r="F42" s="181" t="s">
        <v>205</v>
      </c>
    </row>
    <row r="43" spans="1:6">
      <c r="A43" s="148" t="s">
        <v>181</v>
      </c>
      <c r="B43" s="180">
        <v>3352.2840000000001</v>
      </c>
      <c r="C43" s="182">
        <v>0.75</v>
      </c>
      <c r="D43" s="180">
        <v>2514.2130000000002</v>
      </c>
      <c r="E43" s="182">
        <v>0.02</v>
      </c>
      <c r="F43" s="181" t="s">
        <v>206</v>
      </c>
    </row>
    <row r="44" spans="1:6">
      <c r="A44" s="148" t="s">
        <v>182</v>
      </c>
      <c r="B44" s="180">
        <v>4944.3082000000004</v>
      </c>
      <c r="C44" s="182">
        <v>1</v>
      </c>
      <c r="D44" s="180">
        <v>4944.3082000000004</v>
      </c>
      <c r="E44" s="182">
        <v>0.05</v>
      </c>
      <c r="F44" s="181" t="s">
        <v>207</v>
      </c>
    </row>
    <row r="45" spans="1:6">
      <c r="A45" s="148" t="s">
        <v>183</v>
      </c>
      <c r="B45" s="180">
        <v>5017.3577999999998</v>
      </c>
      <c r="C45" s="182">
        <v>0.95</v>
      </c>
      <c r="D45" s="180">
        <v>4766.4898999999996</v>
      </c>
      <c r="E45" s="182">
        <v>0.04</v>
      </c>
      <c r="F45" s="181" t="s">
        <v>208</v>
      </c>
    </row>
    <row r="46" spans="1:6">
      <c r="A46" s="148" t="s">
        <v>184</v>
      </c>
      <c r="B46" s="180">
        <v>5246.3615</v>
      </c>
      <c r="C46" s="182">
        <v>0.9</v>
      </c>
      <c r="D46" s="180">
        <v>4721.7253000000001</v>
      </c>
      <c r="E46" s="182">
        <v>0.04</v>
      </c>
      <c r="F46" s="181" t="s">
        <v>209</v>
      </c>
    </row>
    <row r="47" spans="1:6">
      <c r="A47" s="148" t="s">
        <v>185</v>
      </c>
      <c r="B47" s="180">
        <v>5713.6277</v>
      </c>
      <c r="C47" s="182">
        <v>1</v>
      </c>
      <c r="D47" s="180">
        <v>5713.6277</v>
      </c>
      <c r="E47" s="182">
        <v>0.05</v>
      </c>
      <c r="F47" s="181" t="s">
        <v>210</v>
      </c>
    </row>
    <row r="48" spans="1:6">
      <c r="A48" s="170" t="s">
        <v>186</v>
      </c>
      <c r="B48" s="171">
        <v>14876.356400000001</v>
      </c>
      <c r="C48" s="174">
        <v>0.9</v>
      </c>
      <c r="D48" s="171">
        <v>13388.720799999999</v>
      </c>
      <c r="E48" s="174">
        <v>0.12</v>
      </c>
      <c r="F48" s="172" t="s">
        <v>211</v>
      </c>
    </row>
    <row r="49" spans="1:6">
      <c r="A49" s="176" t="s">
        <v>313</v>
      </c>
      <c r="B49" s="177">
        <v>60115.26</v>
      </c>
      <c r="C49" s="179"/>
      <c r="D49" s="177">
        <v>55965.21</v>
      </c>
      <c r="E49" s="178">
        <v>0.52</v>
      </c>
      <c r="F49" s="175"/>
    </row>
    <row r="51" spans="1:6">
      <c r="A51" s="167" t="s">
        <v>223</v>
      </c>
      <c r="B51" s="168">
        <v>872.27949999999998</v>
      </c>
      <c r="C51" s="173">
        <v>0.8</v>
      </c>
      <c r="D51" s="168">
        <v>697.82360000000006</v>
      </c>
      <c r="E51" s="173">
        <v>0.01</v>
      </c>
      <c r="F51" s="169" t="s">
        <v>228</v>
      </c>
    </row>
    <row r="52" spans="1:6">
      <c r="A52" s="170" t="s">
        <v>224</v>
      </c>
      <c r="B52" s="171">
        <v>1523.7129</v>
      </c>
      <c r="C52" s="174">
        <v>0.8</v>
      </c>
      <c r="D52" s="171">
        <v>1218.9703</v>
      </c>
      <c r="E52" s="174">
        <v>0.01</v>
      </c>
      <c r="F52" s="172" t="s">
        <v>229</v>
      </c>
    </row>
    <row r="53" spans="1:6">
      <c r="A53" s="176" t="s">
        <v>314</v>
      </c>
      <c r="B53" s="177">
        <v>2395.9899999999998</v>
      </c>
      <c r="C53" s="179"/>
      <c r="D53" s="177">
        <v>1916.79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136550.13598155399</v>
      </c>
      <c r="C55" s="196"/>
      <c r="D55" s="195">
        <v>108447.67302264999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1611.6277</v>
      </c>
      <c r="D6032" s="198">
        <v>1371.0047999999999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990.71463009403396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1619.28</v>
      </c>
      <c r="D6033" s="198">
        <v>1380.8719000000001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997.84478771755289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1635.0925999999999</v>
      </c>
      <c r="D6034" s="198">
        <v>1392.3467000000001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1006.1367005083782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1646.8308</v>
      </c>
      <c r="D6035" s="198">
        <v>1401.0626999999999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1012.4350509706811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1635.6402</v>
      </c>
      <c r="D6036" s="198">
        <v>1390.8447000000001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1005.0513262088855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1642.0125</v>
      </c>
      <c r="D6037" s="198">
        <v>1395.9536000000001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1008.7431163278459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1635.9622999999999</v>
      </c>
      <c r="D6038" s="198">
        <v>1390.9639999999999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1005.1375347001832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1638.8444</v>
      </c>
      <c r="D6039" s="198">
        <v>1393.3605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1006.869292029567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1646.4974</v>
      </c>
      <c r="D6040" s="198">
        <v>1401.2387000000001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1012.5622319804752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1635.2755999999999</v>
      </c>
      <c r="D6041" s="198">
        <v>1394.2653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1007.5231180390084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1625.9111</v>
      </c>
      <c r="D6042" s="198">
        <v>1384.6926000000001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1000.6056995591451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1628.9285</v>
      </c>
      <c r="D6043" s="198">
        <v>1387.4981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1002.6330082124254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1616.1613</v>
      </c>
      <c r="D6044" s="198">
        <v>1376.6851999999999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994.81939718513809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1614.4324999999999</v>
      </c>
      <c r="D6045" s="198">
        <v>1375.7107000000001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994.11520460534075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1615.1532999999999</v>
      </c>
      <c r="D6046" s="198">
        <v>1377.5942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995.47625819594964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1615.5679</v>
      </c>
      <c r="D6047" s="198">
        <v>1380.4938999999999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997.57163759424475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1608.1297999999999</v>
      </c>
      <c r="D6048" s="198">
        <v>1375.3195000000001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993.83251590629845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1591.5579</v>
      </c>
      <c r="D6049" s="198">
        <v>1360.2467999999999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982.94069087036962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1580.5695000000001</v>
      </c>
      <c r="D6050" s="198">
        <v>1350.9117000000001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976.19496675372852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1581.4549999999999</v>
      </c>
      <c r="D6051" s="198">
        <v>1350.5839000000001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975.95809212298707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1584.6251</v>
      </c>
      <c r="D6052" s="198">
        <v>1352.9922999999999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977.69844862291927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1593.4389000000001</v>
      </c>
      <c r="D6053" s="198">
        <v>1360.4259999999999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983.07018426215996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1588.1603</v>
      </c>
      <c r="D6054" s="198">
        <v>1358.5050000000001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981.68203244503241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1592.8986</v>
      </c>
      <c r="D6055" s="198">
        <v>1362.8543999999999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984.82499314956885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1583.7601999999999</v>
      </c>
      <c r="D6056" s="198">
        <v>1357.5244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980.97343188705452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1576.1110000000001</v>
      </c>
      <c r="D6057" s="198">
        <v>1348.1310000000001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974.18557906091917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1573.0734</v>
      </c>
      <c r="D6058" s="198">
        <v>1346.8533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973.2622882869764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1550.1424999999999</v>
      </c>
      <c r="D6059" s="198">
        <v>1332.1982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962.6722291015592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1547.4640999999999</v>
      </c>
      <c r="D6060" s="198">
        <v>1324.1365000000001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956.84668849555328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1536.1077</v>
      </c>
      <c r="D6061" s="198">
        <v>1312.684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948.5708901167643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1557.2935</v>
      </c>
      <c r="D6062" s="198">
        <v>1327.0704000000001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958.96678147643343</v>
      </c>
      <c r="J6062" s="108">
        <f t="shared" si="152"/>
        <v>865.2960749486158</v>
      </c>
    </row>
    <row r="6063" spans="1:10" ht="15">
      <c r="G6063" s="108" t="e">
        <f>G6062*#REF!/#REF!</f>
        <v>#REF!</v>
      </c>
      <c r="H6063" s="108">
        <f t="shared" si="150"/>
        <v>0</v>
      </c>
      <c r="I6063" s="108">
        <f t="shared" si="151"/>
        <v>0</v>
      </c>
      <c r="J6063" s="108">
        <f t="shared" si="152"/>
        <v>0</v>
      </c>
    </row>
    <row r="6064" spans="1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6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3627.7044000000001</v>
      </c>
      <c r="D6032" s="198">
        <v>2891.4760000000001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3644.9974000000002</v>
      </c>
      <c r="D6033" s="198">
        <v>2912.3263999999999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3680.5916000000002</v>
      </c>
      <c r="D6034" s="198">
        <v>2936.5273000000002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3707.0144</v>
      </c>
      <c r="D6035" s="198">
        <v>2954.9097999999999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3681.9454999999998</v>
      </c>
      <c r="D6036" s="198">
        <v>2933.4315999999999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3696.3957999999998</v>
      </c>
      <c r="D6037" s="198">
        <v>2944.2696999999998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3682.7759000000001</v>
      </c>
      <c r="D6038" s="198">
        <v>2933.7460000000001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3689.2638000000002</v>
      </c>
      <c r="D6039" s="198">
        <v>2938.8006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3706.4919</v>
      </c>
      <c r="D6040" s="198">
        <v>2955.4168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3681.2298999999998</v>
      </c>
      <c r="D6041" s="198">
        <v>2940.7087999999999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3660.1491000000001</v>
      </c>
      <c r="D6042" s="198">
        <v>2920.5356999999999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3666.9418999999998</v>
      </c>
      <c r="D6043" s="198">
        <v>2926.4529000000002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3638.2011000000002</v>
      </c>
      <c r="D6044" s="198">
        <v>2903.6466999999998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3634.3092999999999</v>
      </c>
      <c r="D6045" s="198">
        <v>2901.5913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3635.9319999999998</v>
      </c>
      <c r="D6046" s="198">
        <v>2905.5639999999999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3636.8652999999999</v>
      </c>
      <c r="D6047" s="198">
        <v>2911.7037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3620.1210000000001</v>
      </c>
      <c r="D6048" s="198">
        <v>2900.79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3582.8154</v>
      </c>
      <c r="D6049" s="198">
        <v>2868.9992000000002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3558.0790999999999</v>
      </c>
      <c r="D6050" s="198">
        <v>2849.3096999999998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3560.0725000000002</v>
      </c>
      <c r="D6051" s="198">
        <v>2848.6183000000001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3567.2087000000001</v>
      </c>
      <c r="D6052" s="198">
        <v>2853.6981000000001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3587.0497</v>
      </c>
      <c r="D6053" s="198">
        <v>2869.377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3575.2006999999999</v>
      </c>
      <c r="D6054" s="198">
        <v>2865.3454000000002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3585.8672999999999</v>
      </c>
      <c r="D6055" s="198">
        <v>2874.5189999999998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3565.3634999999999</v>
      </c>
      <c r="D6056" s="198">
        <v>2863.3173999999999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3548.1435999999999</v>
      </c>
      <c r="D6057" s="198">
        <v>2843.5434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3541.3051999999998</v>
      </c>
      <c r="D6058" s="198">
        <v>2840.8485000000001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3489.6831000000002</v>
      </c>
      <c r="D6059" s="198">
        <v>2809.9373000000001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3483.6534999999999</v>
      </c>
      <c r="D6060" s="198">
        <v>2792.9331999999999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3458.0880000000002</v>
      </c>
      <c r="D6061" s="198">
        <v>2768.777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3505.7815000000001</v>
      </c>
      <c r="D6062" s="198">
        <v>2799.1293000000001</v>
      </c>
      <c r="E6062" s="198">
        <v>1959.3063999999999</v>
      </c>
      <c r="F6062" s="198">
        <v>3185.7278999999999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4740.5073000000002</v>
      </c>
      <c r="D6032" s="198">
        <v>3590.8580999999999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1648.468041662401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4763.1431000000002</v>
      </c>
      <c r="D6033" s="198">
        <v>3616.7734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1660.3650709101157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4809.6562999999996</v>
      </c>
      <c r="D6034" s="198">
        <v>3646.828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1674.1623433795978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4844.1845000000003</v>
      </c>
      <c r="D6035" s="198">
        <v>3669.6570000000002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1684.6425338730935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4811.7713999999996</v>
      </c>
      <c r="D6036" s="198">
        <v>3643.1792999999998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1672.4873216504982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4830.7150000000001</v>
      </c>
      <c r="D6037" s="198">
        <v>3656.6731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1678.6819685680648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4812.9156999999996</v>
      </c>
      <c r="D6038" s="198">
        <v>3643.6030000000001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1672.6818311214386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4821.3945000000003</v>
      </c>
      <c r="D6039" s="198">
        <v>3649.8806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1675.5637113545617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4843.9093999999996</v>
      </c>
      <c r="D6040" s="198">
        <v>3670.5174000000002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1685.0375207713637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4810.8951999999999</v>
      </c>
      <c r="D6041" s="198">
        <v>3652.2505999999998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1676.651715711721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4783.3454000000002</v>
      </c>
      <c r="D6042" s="198">
        <v>3627.1963000000001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1665.1499488064173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4792.2226000000001</v>
      </c>
      <c r="D6043" s="198">
        <v>3634.5453000000002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1668.5236804607473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4754.6620999999996</v>
      </c>
      <c r="D6044" s="198">
        <v>3606.2208999999998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1655.5206970793481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4749.576</v>
      </c>
      <c r="D6045" s="198">
        <v>3603.6680999999999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1654.3487740738817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4751.6966000000002</v>
      </c>
      <c r="D6046" s="198">
        <v>3608.6021000000001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1656.6138430604738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4752.9164000000001</v>
      </c>
      <c r="D6047" s="198">
        <v>3616.3222999999998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1660.1579828234017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4731.0337</v>
      </c>
      <c r="D6048" s="198">
        <v>3602.7674999999999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1653.9353324181614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4682.28</v>
      </c>
      <c r="D6049" s="198">
        <v>3563.2833999999998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1635.8092257352482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4649.9529000000002</v>
      </c>
      <c r="D6050" s="198">
        <v>3538.8292000000001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1624.5829488783543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4652.5581000000002</v>
      </c>
      <c r="D6051" s="198">
        <v>3537.9704999999999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1624.1887424051506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4661.8842000000004</v>
      </c>
      <c r="D6052" s="198">
        <v>3544.2795999999998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1627.0850834556788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4687.8137999999999</v>
      </c>
      <c r="D6053" s="198">
        <v>3563.7527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1636.0246689609085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4672.3474999999999</v>
      </c>
      <c r="D6054" s="198">
        <v>3558.7561000000001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1633.7308619689334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4686.2874000000002</v>
      </c>
      <c r="D6055" s="198">
        <v>3570.1496999999999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1638.961362578101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4659.5295999999998</v>
      </c>
      <c r="D6056" s="198">
        <v>3556.2588000000001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1632.5844175465143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4637.0252</v>
      </c>
      <c r="D6057" s="198">
        <v>3531.8335000000002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1621.3714079157478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4628.0880999999999</v>
      </c>
      <c r="D6058" s="198">
        <v>3528.4861999999998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1619.8347509601701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4560.6238999999996</v>
      </c>
      <c r="D6059" s="198">
        <v>3490.0927999999999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1602.2093558183344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4552.7439000000004</v>
      </c>
      <c r="D6060" s="198">
        <v>3468.9728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1592.5137220532715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4519.3325999999997</v>
      </c>
      <c r="D6061" s="198">
        <v>3438.9695000000002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1578.7400000578496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4581.6626999999999</v>
      </c>
      <c r="D6062" s="198">
        <v>3476.6712000000002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1596.0478540124082</v>
      </c>
      <c r="J6062" s="108">
        <f t="shared" si="152"/>
        <v>1527.4251779187932</v>
      </c>
    </row>
    <row r="6063" spans="1:10" ht="15">
      <c r="G6063" s="108" t="e">
        <f>G6062*#REF!/#REF!</f>
        <v>#REF!</v>
      </c>
      <c r="H6063" s="108">
        <f t="shared" si="150"/>
        <v>0</v>
      </c>
      <c r="I6063" s="108">
        <f t="shared" si="151"/>
        <v>0</v>
      </c>
      <c r="J6063" s="108">
        <f t="shared" si="152"/>
        <v>0</v>
      </c>
    </row>
    <row r="6064" spans="1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76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3.1554838896231202E-2</v>
      </c>
      <c r="E31" s="42"/>
      <c r="F31" s="43"/>
      <c r="G31" s="41">
        <f>Indices!F17</f>
        <v>-8.0025261575853796E-2</v>
      </c>
      <c r="H31" s="42"/>
      <c r="I31" s="42"/>
      <c r="J31" s="41">
        <f>Indices!J17</f>
        <v>-7.2933585361852599E-2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8.2529523626205095E-2</v>
      </c>
      <c r="E32" s="42"/>
      <c r="F32" s="39"/>
      <c r="G32" s="41">
        <f>Indices!F26</f>
        <v>-4.9341831823948898E-2</v>
      </c>
      <c r="H32" s="42"/>
      <c r="I32" s="42"/>
      <c r="J32" s="41">
        <f>Indices!J26</f>
        <v>-2.6406735180861701E-2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2026-09-04T07:15:50Z</dcterms:modified>
</cp:coreProperties>
</file>