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498B4A0D-E67A-4689-8DA1-8ABC660AD767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<sst xmlns="http://schemas.openxmlformats.org/spreadsheetml/2006/main" count="461" uniqueCount="315">
  <si>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</si>
  <si>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</si>
  <si>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</si>
  <si>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</si>
  <si>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</si>
  <si>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</si>
  <si>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</si>
  <si>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</si>
  <si>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</si>
  <si>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</si>
  <si>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</si>
  <si>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</si>
  <si>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</si>
  <si>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</si>
  <si>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</si>
  <si>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</si>
  <si>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</si>
  <si>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</si>
  <si>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</si>
  <si>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</si>
  <si>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</si>
  <si>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</si>
  <si>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</si>
  <si>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</si>
  <si>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</si>
  <si>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</si>
  <si>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</si>
  <si>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</si>
  <si>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</si>
  <si>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</si>
  <si>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</si>
  <si>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</si>
  <si>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</si>
  <si>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</si>
  <si>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</si>
  <si>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</si>
  <si>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</si>
  <si>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</si>
  <si>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</si>
  <si>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</si>
  <si>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</si>
  <si>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</si>
  <si>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</si>
  <si>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</si>
  <si>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</si>
  <si>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</si>
  <si>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</si>
  <si>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</si>
  <si>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</si>
  <si>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</si>
  <si>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</si>
  <si>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</si>
  <si>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</si>
  <si>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</si>
  <si>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</si>
  <si>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</si>
  <si>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31-08-2026</t>
  </si>
  <si>
    <t>01/09/2026</t>
  </si>
  <si>
    <t>Variation par rapport au 31/12/2025</t>
  </si>
  <si>
    <t>AU 01/09/2026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</si>
  <si>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</si>
  <si>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</si>
  <si>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</si>
  <si>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</si>
  <si>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</si>
  <si>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</si>
  <si>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</si>
  <si>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</si>
  <si>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</si>
  <si>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</si>
  <si>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</si>
  <si>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</si>
  <si>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</si>
  <si>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</si>
  <si>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</si>
  <si>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</si>
  <si>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</si>
  <si>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</si>
  <si>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</si>
  <si>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</si>
  <si>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</si>
  <si>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</si>
  <si>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</si>
  <si>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</si>
  <si>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</si>
  <si>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</si>
  <si>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</si>
  <si>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</si>
  <si>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</si>
  <si>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</si>
  <si>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</si>
  <si>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</si>
  <si>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</si>
  <si>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</si>
  <si>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</si>
  <si>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</si>
  <si>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</si>
  <si>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</si>
  <si>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</si>
  <si>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</si>
  <si>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</si>
  <si>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</si>
  <si>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</si>
  <si>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</si>
  <si>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</si>
  <si>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</si>
  <si>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</si>
  <si>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</si>
  <si>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</si>
  <si>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</si>
  <si>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</si>
  <si>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</si>
  <si>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</si>
  <si>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</si>
  <si>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</si>
  <si>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</si>
  <si>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</si>
  <si>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</si>
  <si>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</si>
  <si>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</si>
  <si>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</si>
  <si>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</si>
  <si>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</si>
  <si>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</si>
  <si>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</si>
  <si>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</si>
  <si>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</si>
  <si>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</si>
  <si>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</si>
  <si>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</si>
  <si>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</si>
  <si>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</si>
  <si>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</si>
  <si>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</si>
  <si>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</si>
  <si>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</si>
  <si>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</si>
  <si>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</si>
  <si>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</si>
  <si>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</si>
  <si>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</si>
  <si>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</si>
  <si>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</si>
  <si>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</si>
  <si>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</si>
  <si>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</si>
  <si>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</si>
  <si>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</si>
  <si>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</si>
  <si>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</si>
  <si>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</si>
  <si>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</si>
  <si>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</si>
  <si>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</si>
  <si>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</si>
  <si>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</si>
  <si>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</si>
  <si>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</si>
  <si>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</si>
  <si>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</si>
  <si>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</si>
  <si>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</si>
  <si>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</si>
  <si>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</si>
  <si>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</si>
  <si>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</si>
  <si>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</si>
  <si>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</si>
  <si>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</si>
  <si>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</si>
  <si>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</si>
  <si>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GRAINGER TRUST</t>
  </si>
  <si>
    <t>SAFESTORE HOLDINGS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</si>
  <si>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</si>
  <si>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</si>
  <si>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</si>
  <si>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</si>
  <si>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</si>
  <si>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</si>
  <si>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</si>
  <si>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</si>
  <si>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</si>
  <si>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</si>
  <si>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</si>
  <si>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</si>
  <si>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</si>
  <si>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</si>
  <si>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</si>
  <si>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</si>
  <si>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</si>
  <si>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</si>
  <si>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</si>
  <si>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</si>
  <si>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</si>
  <si>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</si>
  <si>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</si>
  <si>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GB00B04V1276</t>
  </si>
  <si>
    <t>GB00B1N7Z094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</si>
  <si>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</si>
  <si>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</si>
  <si>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</si>
  <si>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</si>
  <si>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</si>
  <si>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</si>
  <si>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</si>
  <si>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</si>
  <si>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</si>
  <si>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</si>
  <si>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</si>
  <si>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</si>
  <si>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</si>
  <si>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</si>
  <si>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</si>
  <si>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</si>
  <si>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</si>
  <si>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</si>
  <si>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</si>
  <si>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</si>
  <si>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</si>
  <si>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</si>
  <si>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</si>
  <si>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</si>
  <si>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</si>
  <si>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</si>
  <si>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</si>
  <si>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</si>
  <si>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</si>
  <si>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</si>
  <si>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</si>
  <si>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</si>
  <si>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</si>
  <si>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</si>
  <si>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</si>
  <si>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</si>
  <si>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</si>
  <si>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</si>
  <si>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</si>
  <si>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</si>
  <si>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</si>
  <si>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</si>
  <si>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</si>
  <si>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</si>
  <si>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</si>
  <si>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</si>
  <si>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</si>
  <si>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</si>
  <si>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</si>
  <si>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FastPtr-A Rg</t>
  </si>
  <si>
    <t>Hemnet Grp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</si>
  <si>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</si>
  <si>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</si>
  <si>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</si>
  <si>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</si>
  <si>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</si>
  <si>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</si>
  <si>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</si>
  <si>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</si>
  <si>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</si>
  <si>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</si>
  <si>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</si>
  <si>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</si>
  <si>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</si>
  <si>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</si>
  <si>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</si>
  <si>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</si>
  <si>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</si>
  <si>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</si>
  <si>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</si>
  <si>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</si>
  <si>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</si>
  <si>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</si>
  <si>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</si>
  <si>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</si>
  <si>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</si>
  <si>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SE0013512506</t>
  </si>
  <si>
    <t>SE0015671995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</si>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</sst>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  <c:pt idx="6038">
                  <c:v>1401.2387000000001</c:v>
                </c:pt>
                <c:pt idx="6039">
                  <c:v>1394.2653</c:v>
                </c:pt>
                <c:pt idx="6040">
                  <c:v>1384.6926000000001</c:v>
                </c:pt>
                <c:pt idx="6041">
                  <c:v>1387.4981</c:v>
                </c:pt>
                <c:pt idx="6042">
                  <c:v>1376.6851999999999</c:v>
                </c:pt>
                <c:pt idx="6043">
                  <c:v>1375.7107000000001</c:v>
                </c:pt>
                <c:pt idx="6044">
                  <c:v>1377.5942</c:v>
                </c:pt>
                <c:pt idx="6045">
                  <c:v>1380.4938999999999</c:v>
                </c:pt>
                <c:pt idx="6046">
                  <c:v>1375.3195000000001</c:v>
                </c:pt>
                <c:pt idx="6047">
                  <c:v>1360.2467999999999</c:v>
                </c:pt>
                <c:pt idx="6048">
                  <c:v>1350.9117000000001</c:v>
                </c:pt>
                <c:pt idx="6049">
                  <c:v>1350.5839000000001</c:v>
                </c:pt>
                <c:pt idx="6050">
                  <c:v>1352.9922999999999</c:v>
                </c:pt>
                <c:pt idx="6051">
                  <c:v>1360.4259999999999</c:v>
                </c:pt>
                <c:pt idx="6052">
                  <c:v>1358.5050000000001</c:v>
                </c:pt>
                <c:pt idx="6053">
                  <c:v>1362.8543999999999</c:v>
                </c:pt>
                <c:pt idx="6054">
                  <c:v>1357.5244</c:v>
                </c:pt>
                <c:pt idx="6055">
                  <c:v>1348.1310000000001</c:v>
                </c:pt>
                <c:pt idx="6056">
                  <c:v>1346.8533</c:v>
                </c:pt>
                <c:pt idx="6057">
                  <c:v>1332.1982</c:v>
                </c:pt>
                <c:pt idx="6058">
                  <c:v>1324.1365000000001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1685.0375207713637</c:v>
                </c:pt>
                <c:pt idx="3220">
                  <c:v>1676.651715711721</c:v>
                </c:pt>
                <c:pt idx="3221">
                  <c:v>1665.1499488064173</c:v>
                </c:pt>
                <c:pt idx="3222">
                  <c:v>1668.5236804607473</c:v>
                </c:pt>
                <c:pt idx="3223">
                  <c:v>1655.5206970793481</c:v>
                </c:pt>
                <c:pt idx="3224">
                  <c:v>1654.3487740738817</c:v>
                </c:pt>
                <c:pt idx="3225">
                  <c:v>1656.6138430604738</c:v>
                </c:pt>
                <c:pt idx="3226">
                  <c:v>1660.1579828234017</c:v>
                </c:pt>
                <c:pt idx="3227">
                  <c:v>1653.9353324181614</c:v>
                </c:pt>
                <c:pt idx="3228">
                  <c:v>1635.8092257352482</c:v>
                </c:pt>
                <c:pt idx="3229">
                  <c:v>1624.5829488783543</c:v>
                </c:pt>
                <c:pt idx="3230">
                  <c:v>1624.1887424051506</c:v>
                </c:pt>
                <c:pt idx="3231">
                  <c:v>1627.0850834556788</c:v>
                </c:pt>
                <c:pt idx="3232">
                  <c:v>1636.0246689609085</c:v>
                </c:pt>
                <c:pt idx="3233">
                  <c:v>1633.7308619689334</c:v>
                </c:pt>
                <c:pt idx="3234">
                  <c:v>1638.961362578101</c:v>
                </c:pt>
                <c:pt idx="3235">
                  <c:v>1632.5844175465143</c:v>
                </c:pt>
                <c:pt idx="3236">
                  <c:v>1621.3714079157478</c:v>
                </c:pt>
                <c:pt idx="3237">
                  <c:v>1619.8347509601701</c:v>
                </c:pt>
                <c:pt idx="3238">
                  <c:v>1602.2093558183344</c:v>
                </c:pt>
                <c:pt idx="3239">
                  <c:v>1592.5137220532715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1232.8240000000001</v>
      </c>
      <c r="E12" s="14"/>
      <c r="F12" s="154">
        <v>1332.1980000000001</v>
      </c>
      <c r="G12" s="154">
        <v>1202.971</v>
      </c>
      <c r="H12" s="154">
        <v>1550.1420000000001</v>
      </c>
      <c r="I12" s="154">
        <v>1325.856</v>
      </c>
      <c r="J12" s="154">
        <v>1254.634</v>
      </c>
      <c r="K12" s="149">
        <v>904.54939999999999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1219.954</v>
      </c>
      <c r="E14" s="17"/>
      <c r="F14" s="155">
        <v>1324.1369999999999</v>
      </c>
      <c r="G14" s="155">
        <v>1205.367</v>
      </c>
      <c r="H14" s="155">
        <v>1547.4639999999999</v>
      </c>
      <c r="I14" s="155">
        <v>1331.162</v>
      </c>
      <c r="J14" s="155">
        <v>1249</v>
      </c>
      <c r="K14" s="150">
        <v>901.14769999999999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-1.04394463443283E-2</v>
      </c>
      <c r="E16" s="21"/>
      <c r="F16" s="156">
        <v>-6.0509023433454904E-3</v>
      </c>
      <c r="G16" s="156">
        <v>1.9917354616196801E-3</v>
      </c>
      <c r="H16" s="156">
        <v>-1.7275836665287001E-3</v>
      </c>
      <c r="I16" s="156">
        <v>4.0019428957593899E-3</v>
      </c>
      <c r="J16" s="156">
        <v>-4.4905526233148798E-3</v>
      </c>
      <c r="K16" s="151">
        <v>-3.7606569635666399E-3</v>
      </c>
    </row>
    <row r="17" spans="1:11" s="8" customFormat="1" ht="14.25">
      <c r="A17" s="145" t="s">
        <v>58</v>
      </c>
      <c r="B17" s="130"/>
      <c r="C17" s="22"/>
      <c r="D17" s="151">
        <v>3.7529362337624703E-2</v>
      </c>
      <c r="E17" s="21"/>
      <c r="F17" s="156">
        <v>-8.2058527272311402E-2</v>
      </c>
      <c r="G17" s="156">
        <v>-0.23432057907123699</v>
      </c>
      <c r="H17" s="156">
        <v>-0.12663002284077901</v>
      </c>
      <c r="I17" s="156">
        <v>-0.254470671387591</v>
      </c>
      <c r="J17" s="156">
        <v>-7.7061315937651101E-2</v>
      </c>
      <c r="K17" s="151">
        <v>-0.11001651977103601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3201.951</v>
      </c>
      <c r="E22" s="29"/>
      <c r="F22" s="154">
        <v>2792.933</v>
      </c>
      <c r="G22" s="154">
        <v>2233.6970000000001</v>
      </c>
      <c r="H22" s="154">
        <v>3483.654</v>
      </c>
      <c r="I22" s="154">
        <v>2513.5729999999999</v>
      </c>
      <c r="J22" s="154">
        <v>2896.2150000000001</v>
      </c>
      <c r="K22" s="149">
        <v>1946.0350000000001</v>
      </c>
    </row>
    <row r="23" spans="1:11" s="32" customFormat="1" ht="15.75" customHeight="1">
      <c r="A23" s="145" t="s">
        <v>58</v>
      </c>
      <c r="B23" s="130"/>
      <c r="C23" s="22"/>
      <c r="D23" s="151">
        <v>7.6945249512390596E-2</v>
      </c>
      <c r="E23" s="31"/>
      <c r="F23" s="156">
        <v>-6.2454829413374102E-2</v>
      </c>
      <c r="G23" s="156">
        <v>-0.234320464927189</v>
      </c>
      <c r="H23" s="156">
        <v>-0.102658445198772</v>
      </c>
      <c r="I23" s="156">
        <v>-0.25447089436276499</v>
      </c>
      <c r="J23" s="156">
        <v>-4.4284048318150603E-2</v>
      </c>
      <c r="K23" s="151">
        <v>-8.3223959741724404E-2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3797.8980000000001</v>
      </c>
      <c r="E25" s="29"/>
      <c r="F25" s="154">
        <v>3468.973</v>
      </c>
      <c r="G25" s="154">
        <v>2467.7069999999999</v>
      </c>
      <c r="H25" s="154">
        <v>4552.7439999999997</v>
      </c>
      <c r="I25" s="154">
        <v>2823.1689999999999</v>
      </c>
      <c r="J25" s="154">
        <v>3569.998</v>
      </c>
      <c r="K25" s="149">
        <v>2293.3130000000001</v>
      </c>
    </row>
    <row r="26" spans="1:11" s="32" customFormat="1" ht="15.75" customHeight="1">
      <c r="A26" s="145" t="s">
        <v>58</v>
      </c>
      <c r="B26" s="130"/>
      <c r="C26" s="22"/>
      <c r="D26" s="151">
        <v>8.7852927958313301E-2</v>
      </c>
      <c r="E26" s="31"/>
      <c r="F26" s="156">
        <v>-5.1446766854792901E-2</v>
      </c>
      <c r="G26" s="156">
        <v>-0.23432047802940101</v>
      </c>
      <c r="H26" s="156">
        <v>-9.0702211896872303E-2</v>
      </c>
      <c r="I26" s="156">
        <v>-0.25447086048137202</v>
      </c>
      <c r="J26" s="156">
        <v>-3.0741792455365902E-2</v>
      </c>
      <c r="K26" s="151">
        <v>-7.0770628365869406E-2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1250.3969999999999</v>
      </c>
      <c r="E12" s="154">
        <v>852.87249999999995</v>
      </c>
      <c r="F12" s="154">
        <v>1016.327</v>
      </c>
      <c r="G12" s="154">
        <v>116.28789999999999</v>
      </c>
      <c r="H12" s="154">
        <v>312.29969999999997</v>
      </c>
      <c r="I12" s="154">
        <v>1715.606</v>
      </c>
      <c r="J12" s="154">
        <v>867.89139999999998</v>
      </c>
      <c r="K12" s="154">
        <v>896.16750000000002</v>
      </c>
      <c r="L12" s="154">
        <v>1166.3399999999999</v>
      </c>
      <c r="M12" s="154">
        <v>3735.1210000000001</v>
      </c>
      <c r="N12" s="154">
        <v>4319.4709999999995</v>
      </c>
      <c r="O12" s="154">
        <v>5089.3140000000003</v>
      </c>
      <c r="P12" s="154">
        <v>3279.337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1241.3030000000001</v>
      </c>
      <c r="E14" s="155">
        <v>846.54470000000003</v>
      </c>
      <c r="F14" s="155">
        <v>1022.93</v>
      </c>
      <c r="G14" s="155">
        <v>115.4615</v>
      </c>
      <c r="H14" s="155">
        <v>313.19150000000002</v>
      </c>
      <c r="I14" s="155">
        <v>1705.35</v>
      </c>
      <c r="J14" s="155">
        <v>860.65200000000004</v>
      </c>
      <c r="K14" s="155">
        <v>878.755</v>
      </c>
      <c r="L14" s="155">
        <v>1143.345</v>
      </c>
      <c r="M14" s="155">
        <v>3769.0320000000002</v>
      </c>
      <c r="N14" s="155">
        <v>4350.6260000000002</v>
      </c>
      <c r="O14" s="155">
        <v>5065.6019999999999</v>
      </c>
      <c r="P14" s="155">
        <v>3275.1869999999999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-7.2728901300945798E-3</v>
      </c>
      <c r="E16" s="156">
        <v>-7.41939738941044E-3</v>
      </c>
      <c r="F16" s="156">
        <v>6.4969247102555404E-3</v>
      </c>
      <c r="G16" s="156">
        <v>-7.1065003323647104E-3</v>
      </c>
      <c r="H16" s="156">
        <v>2.8555903191711499E-3</v>
      </c>
      <c r="I16" s="156">
        <v>-5.9780625621500497E-3</v>
      </c>
      <c r="J16" s="156">
        <v>-8.3413662124085502E-3</v>
      </c>
      <c r="K16" s="156">
        <v>-1.9429961474835899E-2</v>
      </c>
      <c r="L16" s="156">
        <v>-1.9715520345696701E-2</v>
      </c>
      <c r="M16" s="156">
        <v>9.0789562105217901E-3</v>
      </c>
      <c r="N16" s="156">
        <v>7.2126887760100003E-3</v>
      </c>
      <c r="O16" s="156">
        <v>-4.6591741048008801E-3</v>
      </c>
      <c r="P16" s="156">
        <v>-1.26549970314127E-3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-0.20297735043421</v>
      </c>
      <c r="E17" s="156">
        <v>2.1822864974718699E-4</v>
      </c>
      <c r="F17" s="156">
        <v>-6.5608286785627995E-2</v>
      </c>
      <c r="G17" s="156">
        <v>2.91108191601437E-2</v>
      </c>
      <c r="H17" s="156">
        <v>-0.21949233726023401</v>
      </c>
      <c r="I17" s="156">
        <v>-1.3655037511010999E-2</v>
      </c>
      <c r="J17" s="156">
        <v>-4.0963302292255602E-2</v>
      </c>
      <c r="K17" s="156">
        <v>7.5962982920967995E-2</v>
      </c>
      <c r="L17" s="156">
        <v>5.5507755594903299E-2</v>
      </c>
      <c r="M17" s="156">
        <v>-0.31380307353168502</v>
      </c>
      <c r="N17" s="156">
        <v>-0.29536587518757201</v>
      </c>
      <c r="O17" s="156">
        <v>-1.6314805547674699E-2</v>
      </c>
      <c r="P17" s="156">
        <v>-4.4216354336356102E-3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2462.7719999999999</v>
      </c>
      <c r="E22" s="154">
        <v>1302.528</v>
      </c>
      <c r="F22" s="154">
        <v>2921.9589999999998</v>
      </c>
      <c r="G22" s="154">
        <v>178.7329</v>
      </c>
      <c r="H22" s="154">
        <v>850.47720000000004</v>
      </c>
      <c r="I22" s="154">
        <v>4458.5469999999996</v>
      </c>
      <c r="J22" s="154">
        <v>2808.826</v>
      </c>
      <c r="K22" s="154">
        <v>1616.2529999999999</v>
      </c>
      <c r="L22" s="154">
        <v>2093.433</v>
      </c>
      <c r="M22" s="154">
        <v>7641.3590000000004</v>
      </c>
      <c r="N22" s="154">
        <v>7304.9539999999997</v>
      </c>
      <c r="O22" s="154">
        <v>11486.28</v>
      </c>
      <c r="P22" s="154">
        <v>6661.64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-0.17074586580395601</v>
      </c>
      <c r="E23" s="156">
        <v>1.3945044970707299E-2</v>
      </c>
      <c r="F23" s="156">
        <v>-3.40213080301991E-2</v>
      </c>
      <c r="G23" s="156">
        <v>4.98656043457728E-2</v>
      </c>
      <c r="H23" s="156">
        <v>-0.19897262306060001</v>
      </c>
      <c r="I23" s="156">
        <v>3.1077459383469098E-2</v>
      </c>
      <c r="J23" s="156">
        <v>-1.4739138746582101E-2</v>
      </c>
      <c r="K23" s="156">
        <v>7.6562519774410198E-2</v>
      </c>
      <c r="L23" s="156">
        <v>5.5507824671690499E-2</v>
      </c>
      <c r="M23" s="156">
        <v>-0.30509523776612202</v>
      </c>
      <c r="N23" s="156">
        <v>-0.29536587043312501</v>
      </c>
      <c r="O23" s="156">
        <v>-1.26773128270408E-3</v>
      </c>
      <c r="P23" s="156">
        <v>-4.4217600150166002E-3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2824.0639999999999</v>
      </c>
      <c r="E25" s="154">
        <v>1525.328</v>
      </c>
      <c r="F25" s="154">
        <v>3799.2370000000001</v>
      </c>
      <c r="G25" s="154">
        <v>192.40309999999999</v>
      </c>
      <c r="H25" s="154">
        <v>1225.5039999999999</v>
      </c>
      <c r="I25" s="154">
        <v>5848.4219999999996</v>
      </c>
      <c r="J25" s="154">
        <v>3927.4630000000002</v>
      </c>
      <c r="K25" s="154">
        <v>1749.2239999999999</v>
      </c>
      <c r="L25" s="154">
        <v>2236.442</v>
      </c>
      <c r="M25" s="154">
        <v>12262.87</v>
      </c>
      <c r="N25" s="154">
        <v>8020.335</v>
      </c>
      <c r="O25" s="154">
        <v>13405.47</v>
      </c>
      <c r="P25" s="154">
        <v>7135.1819999999998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-0.159077793665474</v>
      </c>
      <c r="E26" s="156">
        <v>1.91512462708756E-2</v>
      </c>
      <c r="F26" s="156">
        <v>-1.78523096092723E-2</v>
      </c>
      <c r="G26" s="156">
        <v>5.5714952776172902E-2</v>
      </c>
      <c r="H26" s="156">
        <v>-0.159623666236937</v>
      </c>
      <c r="I26" s="156">
        <v>4.7045059254571302E-2</v>
      </c>
      <c r="J26" s="156">
        <v>3.3738488940407499E-2</v>
      </c>
      <c r="K26" s="156">
        <v>7.7614003614996596E-2</v>
      </c>
      <c r="L26" s="156">
        <v>5.5507494462748497E-2</v>
      </c>
      <c r="M26" s="156">
        <v>-0.29753852322850399</v>
      </c>
      <c r="N26" s="156">
        <v>-0.29536588882234299</v>
      </c>
      <c r="O26" s="156">
        <v>8.9602767336873796E-3</v>
      </c>
      <c r="P26" s="156">
        <v>-4.4217337773020402E-3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2138.2869999999998</v>
      </c>
      <c r="C7" s="173">
        <v>0.498093847107</v>
      </c>
      <c r="D7" s="173">
        <v>1.6785330912000001E-2</v>
      </c>
      <c r="E7" s="173">
        <v>1.0370760514999999E-2</v>
      </c>
      <c r="F7" s="173">
        <v>7.6692157459999997E-3</v>
      </c>
      <c r="G7" s="169" t="s">
        <v>62</v>
      </c>
    </row>
    <row r="8" spans="1:7">
      <c r="A8" s="170" t="s">
        <v>61</v>
      </c>
      <c r="B8" s="171">
        <v>2154.652</v>
      </c>
      <c r="C8" s="174">
        <v>0.50190591995200007</v>
      </c>
      <c r="D8" s="174">
        <v>1.6913794462999999E-2</v>
      </c>
      <c r="E8" s="174">
        <v>1.0450131289999999E-2</v>
      </c>
      <c r="F8" s="174">
        <v>7.7279107280000007E-3</v>
      </c>
      <c r="G8" s="172" t="s">
        <v>63</v>
      </c>
    </row>
    <row r="9" spans="1:7">
      <c r="A9" s="176" t="s">
        <v>293</v>
      </c>
      <c r="B9" s="177">
        <v>4292.9399999999996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358.48309999999998</v>
      </c>
      <c r="C11" s="173">
        <v>1.5426702924E-2</v>
      </c>
      <c r="D11" s="173">
        <v>2.8140551099999998E-3</v>
      </c>
      <c r="E11" s="173">
        <v>1.7386545300000001E-3</v>
      </c>
      <c r="F11" s="173">
        <v>1.2857414529999999E-3</v>
      </c>
      <c r="G11" s="169" t="s">
        <v>77</v>
      </c>
    </row>
    <row r="12" spans="1:7">
      <c r="A12" s="148" t="s">
        <v>65</v>
      </c>
      <c r="B12" s="180">
        <v>385.41860000000003</v>
      </c>
      <c r="C12" s="182">
        <v>1.6585825784999998E-2</v>
      </c>
      <c r="D12" s="182">
        <v>3.025495989E-3</v>
      </c>
      <c r="E12" s="182">
        <v>1.8692925690000002E-3</v>
      </c>
      <c r="F12" s="182">
        <v>1.382348766E-3</v>
      </c>
      <c r="G12" s="181" t="s">
        <v>78</v>
      </c>
    </row>
    <row r="13" spans="1:7">
      <c r="A13" s="148" t="s">
        <v>66</v>
      </c>
      <c r="B13" s="180">
        <v>467.87200000000001</v>
      </c>
      <c r="C13" s="182">
        <v>2.0134065874E-2</v>
      </c>
      <c r="D13" s="182">
        <v>3.6727466169999999E-3</v>
      </c>
      <c r="E13" s="182">
        <v>2.269194203E-3</v>
      </c>
      <c r="F13" s="182">
        <v>1.678077503E-3</v>
      </c>
      <c r="G13" s="181" t="s">
        <v>79</v>
      </c>
    </row>
    <row r="14" spans="1:7">
      <c r="A14" s="148" t="s">
        <v>67</v>
      </c>
      <c r="B14" s="180">
        <v>507.27539999999999</v>
      </c>
      <c r="C14" s="182">
        <v>2.1829723342999999E-2</v>
      </c>
      <c r="D14" s="182">
        <v>3.982059215E-3</v>
      </c>
      <c r="E14" s="182">
        <v>2.4603019559999999E-3</v>
      </c>
      <c r="F14" s="182">
        <v>1.8194023930000001E-3</v>
      </c>
      <c r="G14" s="181" t="s">
        <v>80</v>
      </c>
    </row>
    <row r="15" spans="1:7">
      <c r="A15" s="148" t="s">
        <v>68</v>
      </c>
      <c r="B15" s="180">
        <v>554.86739999999998</v>
      </c>
      <c r="C15" s="182">
        <v>2.3877763113000001E-2</v>
      </c>
      <c r="D15" s="182">
        <v>4.3556514729999997E-3</v>
      </c>
      <c r="E15" s="182">
        <v>2.6911246819999999E-3</v>
      </c>
      <c r="F15" s="182">
        <v>1.9900966529999998E-3</v>
      </c>
      <c r="G15" s="181" t="s">
        <v>81</v>
      </c>
    </row>
    <row r="16" spans="1:7">
      <c r="A16" s="148" t="s">
        <v>69</v>
      </c>
      <c r="B16" s="180">
        <v>585.42790000000002</v>
      </c>
      <c r="C16" s="182">
        <v>2.5192881606999999E-2</v>
      </c>
      <c r="D16" s="182">
        <v>4.595548225E-3</v>
      </c>
      <c r="E16" s="182">
        <v>2.8393440869999998E-3</v>
      </c>
      <c r="F16" s="182">
        <v>2.0997054509999998E-3</v>
      </c>
      <c r="G16" s="181" t="s">
        <v>82</v>
      </c>
    </row>
    <row r="17" spans="1:7">
      <c r="A17" s="148" t="s">
        <v>70</v>
      </c>
      <c r="B17" s="180">
        <v>976.71410000000003</v>
      </c>
      <c r="C17" s="182">
        <v>4.2031209455000003E-2</v>
      </c>
      <c r="D17" s="182">
        <v>7.6671042639999999E-3</v>
      </c>
      <c r="E17" s="182">
        <v>4.7370947039999996E-3</v>
      </c>
      <c r="F17" s="182">
        <v>3.5030990490000002E-3</v>
      </c>
      <c r="G17" s="181" t="s">
        <v>83</v>
      </c>
    </row>
    <row r="18" spans="1:7">
      <c r="A18" s="148" t="s">
        <v>71</v>
      </c>
      <c r="B18" s="180">
        <v>1265.4369999999999</v>
      </c>
      <c r="C18" s="182">
        <v>5.4455902293999998E-2</v>
      </c>
      <c r="D18" s="182">
        <v>9.9335490479999997E-3</v>
      </c>
      <c r="E18" s="182">
        <v>6.1374100269999997E-3</v>
      </c>
      <c r="F18" s="182">
        <v>4.538637408E-3</v>
      </c>
      <c r="G18" s="181" t="s">
        <v>84</v>
      </c>
    </row>
    <row r="19" spans="1:7">
      <c r="A19" s="148" t="s">
        <v>72</v>
      </c>
      <c r="B19" s="180">
        <v>1509.4860000000001</v>
      </c>
      <c r="C19" s="182">
        <v>6.4958130772000008E-2</v>
      </c>
      <c r="D19" s="182">
        <v>1.1849308356E-2</v>
      </c>
      <c r="E19" s="182">
        <v>7.3210555020000005E-3</v>
      </c>
      <c r="F19" s="182">
        <v>5.4139476129999994E-3</v>
      </c>
      <c r="G19" s="181" t="s">
        <v>85</v>
      </c>
    </row>
    <row r="20" spans="1:7">
      <c r="A20" s="148" t="s">
        <v>73</v>
      </c>
      <c r="B20" s="180">
        <v>2458.1511999999998</v>
      </c>
      <c r="C20" s="182">
        <v>0.105782304114</v>
      </c>
      <c r="D20" s="182">
        <v>1.9296231668E-2</v>
      </c>
      <c r="E20" s="182">
        <v>1.1922112142000001E-2</v>
      </c>
      <c r="F20" s="182">
        <v>8.8164460099999994E-3</v>
      </c>
      <c r="G20" s="181" t="s">
        <v>86</v>
      </c>
    </row>
    <row r="21" spans="1:7">
      <c r="A21" s="148" t="s">
        <v>74</v>
      </c>
      <c r="B21" s="180">
        <v>2711.2988999999998</v>
      </c>
      <c r="C21" s="182">
        <v>0.11667607947900001</v>
      </c>
      <c r="D21" s="182">
        <v>2.1283414825999998E-2</v>
      </c>
      <c r="E21" s="182">
        <v>1.3149886604000001E-2</v>
      </c>
      <c r="F21" s="182">
        <v>9.7243897650000008E-3</v>
      </c>
      <c r="G21" s="181" t="s">
        <v>87</v>
      </c>
    </row>
    <row r="22" spans="1:7">
      <c r="A22" s="148" t="s">
        <v>75</v>
      </c>
      <c r="B22" s="180">
        <v>5149.1152000000002</v>
      </c>
      <c r="C22" s="182">
        <v>0.22158330618699998</v>
      </c>
      <c r="D22" s="182">
        <v>4.0420019640999998E-2</v>
      </c>
      <c r="E22" s="182">
        <v>2.4973373828000002E-2</v>
      </c>
      <c r="F22" s="182">
        <v>1.8467902283999998E-2</v>
      </c>
      <c r="G22" s="181" t="s">
        <v>88</v>
      </c>
    </row>
    <row r="23" spans="1:7">
      <c r="A23" s="170" t="s">
        <v>76</v>
      </c>
      <c r="B23" s="171">
        <v>6308.2803000000004</v>
      </c>
      <c r="C23" s="174">
        <v>0.27146598025700003</v>
      </c>
      <c r="D23" s="174">
        <v>4.9519345308999999E-2</v>
      </c>
      <c r="E23" s="174">
        <v>3.0595361733000002E-2</v>
      </c>
      <c r="F23" s="174">
        <v>2.2625383125999998E-2</v>
      </c>
      <c r="G23" s="172" t="s">
        <v>89</v>
      </c>
    </row>
    <row r="24" spans="1:7">
      <c r="A24" s="176" t="s">
        <v>294</v>
      </c>
      <c r="B24" s="177">
        <v>23237.83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300.74880000000002</v>
      </c>
      <c r="C26" s="173">
        <v>8.6083745010000004E-3</v>
      </c>
      <c r="D26" s="183"/>
      <c r="E26" s="173">
        <v>1.4586413240000001E-3</v>
      </c>
      <c r="F26" s="173">
        <v>1.0786706520000001E-3</v>
      </c>
      <c r="G26" s="169" t="s">
        <v>105</v>
      </c>
    </row>
    <row r="27" spans="1:7">
      <c r="A27" s="148" t="s">
        <v>91</v>
      </c>
      <c r="B27" s="180">
        <v>424.44060000000002</v>
      </c>
      <c r="C27" s="182">
        <v>1.2148821999999998E-2</v>
      </c>
      <c r="D27" s="165"/>
      <c r="E27" s="182">
        <v>2.0585505200000002E-3</v>
      </c>
      <c r="F27" s="182">
        <v>1.522305721E-3</v>
      </c>
      <c r="G27" s="181" t="s">
        <v>106</v>
      </c>
    </row>
    <row r="28" spans="1:7">
      <c r="A28" s="148" t="s">
        <v>92</v>
      </c>
      <c r="B28" s="180">
        <v>613.41719999999998</v>
      </c>
      <c r="C28" s="182">
        <v>1.7557925360999999E-2</v>
      </c>
      <c r="D28" s="165"/>
      <c r="E28" s="182">
        <v>2.9750930889999999E-3</v>
      </c>
      <c r="F28" s="182">
        <v>2.2000923399999998E-3</v>
      </c>
      <c r="G28" s="181" t="s">
        <v>107</v>
      </c>
    </row>
    <row r="29" spans="1:7">
      <c r="A29" s="148" t="s">
        <v>93</v>
      </c>
      <c r="B29" s="180">
        <v>630.74059999999997</v>
      </c>
      <c r="C29" s="182">
        <v>1.8053775434999999E-2</v>
      </c>
      <c r="D29" s="165"/>
      <c r="E29" s="182">
        <v>3.059112135E-3</v>
      </c>
      <c r="F29" s="182">
        <v>2.2622247349999998E-3</v>
      </c>
      <c r="G29" s="181" t="s">
        <v>108</v>
      </c>
    </row>
    <row r="30" spans="1:7">
      <c r="A30" s="148" t="s">
        <v>94</v>
      </c>
      <c r="B30" s="180">
        <v>838.08230000000003</v>
      </c>
      <c r="C30" s="182">
        <v>2.3988545593E-2</v>
      </c>
      <c r="D30" s="165"/>
      <c r="E30" s="182">
        <v>4.0647260280000002E-3</v>
      </c>
      <c r="F30" s="182">
        <v>3.0058799269999997E-3</v>
      </c>
      <c r="G30" s="181" t="s">
        <v>109</v>
      </c>
    </row>
    <row r="31" spans="1:7">
      <c r="A31" s="148" t="s">
        <v>95</v>
      </c>
      <c r="B31" s="180">
        <v>997.06439999999998</v>
      </c>
      <c r="C31" s="182">
        <v>2.853911223E-2</v>
      </c>
      <c r="D31" s="165"/>
      <c r="E31" s="182">
        <v>4.8357943110000001E-3</v>
      </c>
      <c r="F31" s="182">
        <v>3.5760877730000003E-3</v>
      </c>
      <c r="G31" s="181" t="s">
        <v>110</v>
      </c>
    </row>
    <row r="32" spans="1:7">
      <c r="A32" s="148" t="s">
        <v>96</v>
      </c>
      <c r="B32" s="180">
        <v>1070.5012999999999</v>
      </c>
      <c r="C32" s="182">
        <v>3.0641106777E-2</v>
      </c>
      <c r="D32" s="165"/>
      <c r="E32" s="182">
        <v>5.1919656309999994E-3</v>
      </c>
      <c r="F32" s="182">
        <v>3.8394777810000003E-3</v>
      </c>
      <c r="G32" s="181" t="s">
        <v>111</v>
      </c>
    </row>
    <row r="33" spans="1:7">
      <c r="A33" s="148" t="s">
        <v>97</v>
      </c>
      <c r="B33" s="180">
        <v>1225.5867000000001</v>
      </c>
      <c r="C33" s="182">
        <v>3.5080137631E-2</v>
      </c>
      <c r="D33" s="165"/>
      <c r="E33" s="182">
        <v>5.9441347939999997E-3</v>
      </c>
      <c r="F33" s="182">
        <v>4.3957096580000002E-3</v>
      </c>
      <c r="G33" s="181" t="s">
        <v>112</v>
      </c>
    </row>
    <row r="34" spans="1:7">
      <c r="A34" s="148" t="s">
        <v>98</v>
      </c>
      <c r="B34" s="180">
        <v>1368.9801</v>
      </c>
      <c r="C34" s="182">
        <v>3.9184506752999997E-2</v>
      </c>
      <c r="D34" s="165"/>
      <c r="E34" s="182">
        <v>6.6395973819999999E-3</v>
      </c>
      <c r="F34" s="182">
        <v>4.9100068130000004E-3</v>
      </c>
      <c r="G34" s="181" t="s">
        <v>113</v>
      </c>
    </row>
    <row r="35" spans="1:7">
      <c r="A35" s="148" t="s">
        <v>99</v>
      </c>
      <c r="B35" s="180">
        <v>1595.8588</v>
      </c>
      <c r="C35" s="182">
        <v>4.5678487164000005E-2</v>
      </c>
      <c r="D35" s="165"/>
      <c r="E35" s="182">
        <v>7.7399663519999995E-3</v>
      </c>
      <c r="F35" s="182">
        <v>5.7237337349999992E-3</v>
      </c>
      <c r="G35" s="181" t="s">
        <v>114</v>
      </c>
    </row>
    <row r="36" spans="1:7">
      <c r="A36" s="148" t="s">
        <v>100</v>
      </c>
      <c r="B36" s="180">
        <v>1984.3907999999999</v>
      </c>
      <c r="C36" s="182">
        <v>5.6799492340000007E-2</v>
      </c>
      <c r="D36" s="165"/>
      <c r="E36" s="182">
        <v>9.6243590099999998E-3</v>
      </c>
      <c r="F36" s="182">
        <v>7.1172490740000005E-3</v>
      </c>
      <c r="G36" s="181" t="s">
        <v>115</v>
      </c>
    </row>
    <row r="37" spans="1:7">
      <c r="A37" s="148" t="s">
        <v>101</v>
      </c>
      <c r="B37" s="180">
        <v>2705.4670999999998</v>
      </c>
      <c r="C37" s="182">
        <v>7.7438959011000008E-2</v>
      </c>
      <c r="D37" s="165"/>
      <c r="E37" s="182">
        <v>1.3121602187000002E-2</v>
      </c>
      <c r="F37" s="182">
        <v>9.7034733340000002E-3</v>
      </c>
      <c r="G37" s="181" t="s">
        <v>116</v>
      </c>
    </row>
    <row r="38" spans="1:7">
      <c r="A38" s="148" t="s">
        <v>102</v>
      </c>
      <c r="B38" s="180">
        <v>3474.4935</v>
      </c>
      <c r="C38" s="182">
        <v>9.9450908025999998E-2</v>
      </c>
      <c r="D38" s="165"/>
      <c r="E38" s="182">
        <v>1.6851404885999999E-2</v>
      </c>
      <c r="F38" s="182">
        <v>1.2461676220000001E-2</v>
      </c>
      <c r="G38" s="181" t="s">
        <v>117</v>
      </c>
    </row>
    <row r="39" spans="1:7">
      <c r="A39" s="148" t="s">
        <v>103</v>
      </c>
      <c r="B39" s="180">
        <v>7091.4413999999997</v>
      </c>
      <c r="C39" s="182">
        <v>0.20297930804700001</v>
      </c>
      <c r="D39" s="165"/>
      <c r="E39" s="182">
        <v>3.4393718180000005E-2</v>
      </c>
      <c r="F39" s="182">
        <v>2.5434281763E-2</v>
      </c>
      <c r="G39" s="181" t="s">
        <v>118</v>
      </c>
    </row>
    <row r="40" spans="1:7">
      <c r="A40" s="170" t="s">
        <v>104</v>
      </c>
      <c r="B40" s="171">
        <v>10615.5594</v>
      </c>
      <c r="C40" s="174">
        <v>0.30385062500099996</v>
      </c>
      <c r="D40" s="184"/>
      <c r="E40" s="174">
        <v>5.1485803482000006E-2</v>
      </c>
      <c r="F40" s="174">
        <v>3.8073942041000002E-2</v>
      </c>
      <c r="G40" s="172" t="s">
        <v>119</v>
      </c>
    </row>
    <row r="41" spans="1:7">
      <c r="A41" s="176" t="s">
        <v>295</v>
      </c>
      <c r="B41" s="177">
        <v>34936.769999999997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346.11590000000001</v>
      </c>
      <c r="C43" s="173">
        <v>1.5505324475E-2</v>
      </c>
      <c r="D43" s="173">
        <v>2.7169738750000001E-3</v>
      </c>
      <c r="E43" s="173">
        <v>1.6786732130000001E-3</v>
      </c>
      <c r="F43" s="173">
        <v>1.241385048E-3</v>
      </c>
      <c r="G43" s="169" t="s">
        <v>124</v>
      </c>
    </row>
    <row r="44" spans="1:7">
      <c r="A44" s="148" t="s">
        <v>121</v>
      </c>
      <c r="B44" s="180">
        <v>2359.1561000000002</v>
      </c>
      <c r="C44" s="182">
        <v>0.105685641188</v>
      </c>
      <c r="D44" s="182">
        <v>1.8519130413E-2</v>
      </c>
      <c r="E44" s="182">
        <v>1.1441982732E-2</v>
      </c>
      <c r="F44" s="182">
        <v>8.4613885370000003E-3</v>
      </c>
      <c r="G44" s="181" t="s">
        <v>125</v>
      </c>
    </row>
    <row r="45" spans="1:7">
      <c r="A45" s="148" t="s">
        <v>122</v>
      </c>
      <c r="B45" s="180">
        <v>3660.9286999999999</v>
      </c>
      <c r="C45" s="182">
        <v>0.164002541843</v>
      </c>
      <c r="D45" s="182">
        <v>2.8737910148E-2</v>
      </c>
      <c r="E45" s="182">
        <v>1.7755621584E-2</v>
      </c>
      <c r="F45" s="182">
        <v>1.3130347812000001E-2</v>
      </c>
      <c r="G45" s="181" t="s">
        <v>126</v>
      </c>
    </row>
    <row r="46" spans="1:7">
      <c r="A46" s="170" t="s">
        <v>123</v>
      </c>
      <c r="B46" s="171">
        <v>15956.192300000001</v>
      </c>
      <c r="C46" s="174">
        <v>0.71480662688899999</v>
      </c>
      <c r="D46" s="174">
        <v>0.12525445268000002</v>
      </c>
      <c r="E46" s="174">
        <v>7.7388044296999997E-2</v>
      </c>
      <c r="F46" s="174">
        <v>5.7228744895999994E-2</v>
      </c>
      <c r="G46" s="172" t="s">
        <v>127</v>
      </c>
    </row>
    <row r="47" spans="1:7">
      <c r="A47" s="176" t="s">
        <v>296</v>
      </c>
      <c r="B47" s="177">
        <v>22322.39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7.9312495737999991E-2</v>
      </c>
      <c r="D49" s="173">
        <v>7.7604269690000009E-3</v>
      </c>
      <c r="E49" s="173">
        <v>4.7947538250000003E-3</v>
      </c>
      <c r="F49" s="173">
        <v>3.5457381819999998E-3</v>
      </c>
      <c r="G49" s="169" t="s">
        <v>131</v>
      </c>
    </row>
    <row r="50" spans="1:7">
      <c r="A50" s="148" t="s">
        <v>129</v>
      </c>
      <c r="B50" s="180">
        <v>3199.0493000000001</v>
      </c>
      <c r="C50" s="182">
        <v>0.25664974949200003</v>
      </c>
      <c r="D50" s="182">
        <v>2.5112204819000002E-2</v>
      </c>
      <c r="E50" s="182">
        <v>1.5515491684E-2</v>
      </c>
      <c r="F50" s="182">
        <v>1.1473763468E-2</v>
      </c>
      <c r="G50" s="181" t="s">
        <v>132</v>
      </c>
    </row>
    <row r="51" spans="1:7">
      <c r="A51" s="170" t="s">
        <v>130</v>
      </c>
      <c r="B51" s="171">
        <v>8277</v>
      </c>
      <c r="C51" s="174">
        <v>0.66403789917900002</v>
      </c>
      <c r="D51" s="174">
        <v>6.4973590524000008E-2</v>
      </c>
      <c r="E51" s="174">
        <v>4.0143715405000002E-2</v>
      </c>
      <c r="F51" s="174">
        <v>2.9686425971000002E-2</v>
      </c>
      <c r="G51" s="172" t="s">
        <v>133</v>
      </c>
    </row>
    <row r="52" spans="1:7">
      <c r="A52" s="176" t="s">
        <v>297</v>
      </c>
      <c r="B52" s="177">
        <v>12464.65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536.93939999999998</v>
      </c>
      <c r="C54" s="173">
        <v>0.20001020651400001</v>
      </c>
      <c r="D54" s="173">
        <v>4.2149185349999998E-3</v>
      </c>
      <c r="E54" s="173">
        <v>2.6041733070000001E-3</v>
      </c>
      <c r="F54" s="173">
        <v>1.925795789E-3</v>
      </c>
      <c r="G54" s="169" t="s">
        <v>136</v>
      </c>
    </row>
    <row r="55" spans="1:7">
      <c r="A55" s="170" t="s">
        <v>135</v>
      </c>
      <c r="B55" s="171">
        <v>2147.6176999999998</v>
      </c>
      <c r="C55" s="174">
        <v>0.799988713234</v>
      </c>
      <c r="D55" s="174">
        <v>1.6858575938000001E-2</v>
      </c>
      <c r="E55" s="174">
        <v>1.0416014709000001E-2</v>
      </c>
      <c r="F55" s="174">
        <v>7.7026813900000005E-3</v>
      </c>
      <c r="G55" s="172" t="s">
        <v>137</v>
      </c>
    </row>
    <row r="56" spans="1:7">
      <c r="A56" s="176" t="s">
        <v>298</v>
      </c>
      <c r="B56" s="177">
        <v>2684.56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354.50330000000002</v>
      </c>
      <c r="C58" s="173">
        <v>7.6812670049999998E-3</v>
      </c>
      <c r="D58" s="173">
        <v>2.7828140940000003E-3</v>
      </c>
      <c r="E58" s="173">
        <v>1.719352372E-3</v>
      </c>
      <c r="F58" s="173">
        <v>1.2714674370000001E-3</v>
      </c>
      <c r="G58" s="169" t="s">
        <v>150</v>
      </c>
    </row>
    <row r="59" spans="1:7">
      <c r="A59" s="148" t="s">
        <v>139</v>
      </c>
      <c r="B59" s="180">
        <v>403.86279999999999</v>
      </c>
      <c r="C59" s="182">
        <v>8.7507732659999997E-3</v>
      </c>
      <c r="D59" s="182">
        <v>3.1702810429999999E-3</v>
      </c>
      <c r="E59" s="182">
        <v>1.9587475300000003E-3</v>
      </c>
      <c r="F59" s="182">
        <v>1.4485010409999999E-3</v>
      </c>
      <c r="G59" s="181" t="s">
        <v>151</v>
      </c>
    </row>
    <row r="60" spans="1:7">
      <c r="A60" s="148" t="s">
        <v>140</v>
      </c>
      <c r="B60" s="180">
        <v>1044.0179000000001</v>
      </c>
      <c r="C60" s="182">
        <v>2.2621454435E-2</v>
      </c>
      <c r="D60" s="182">
        <v>8.1954321050000008E-3</v>
      </c>
      <c r="E60" s="182">
        <v>5.0635202919999999E-3</v>
      </c>
      <c r="F60" s="182">
        <v>3.7444919780000004E-3</v>
      </c>
      <c r="G60" s="181" t="s">
        <v>152</v>
      </c>
    </row>
    <row r="61" spans="1:7">
      <c r="A61" s="148" t="s">
        <v>141</v>
      </c>
      <c r="B61" s="180">
        <v>1148.1034999999999</v>
      </c>
      <c r="C61" s="182">
        <v>2.4876748771999999E-2</v>
      </c>
      <c r="D61" s="182">
        <v>9.012493257000001E-3</v>
      </c>
      <c r="E61" s="182">
        <v>5.5683387889999998E-3</v>
      </c>
      <c r="F61" s="182">
        <v>4.1178071230000002E-3</v>
      </c>
      <c r="G61" s="181" t="s">
        <v>153</v>
      </c>
    </row>
    <row r="62" spans="1:7">
      <c r="A62" s="148" t="s">
        <v>142</v>
      </c>
      <c r="B62" s="180">
        <v>1356.2126000000001</v>
      </c>
      <c r="C62" s="182">
        <v>2.9385991883E-2</v>
      </c>
      <c r="D62" s="182">
        <v>1.0646128082E-2</v>
      </c>
      <c r="E62" s="182">
        <v>6.5776745979999997E-3</v>
      </c>
      <c r="F62" s="182">
        <v>4.8642146849999998E-3</v>
      </c>
      <c r="G62" s="181" t="s">
        <v>154</v>
      </c>
    </row>
    <row r="63" spans="1:7">
      <c r="A63" s="148" t="s">
        <v>143</v>
      </c>
      <c r="B63" s="180">
        <v>1880.9865</v>
      </c>
      <c r="C63" s="182">
        <v>4.0756629174999996E-2</v>
      </c>
      <c r="D63" s="182">
        <v>1.4765548704999999E-2</v>
      </c>
      <c r="E63" s="182">
        <v>9.1228448399999999E-3</v>
      </c>
      <c r="F63" s="182">
        <v>6.7463774899999994E-3</v>
      </c>
      <c r="G63" s="181" t="s">
        <v>155</v>
      </c>
    </row>
    <row r="64" spans="1:7">
      <c r="A64" s="148" t="s">
        <v>144</v>
      </c>
      <c r="B64" s="180">
        <v>2211.5270999999998</v>
      </c>
      <c r="C64" s="182">
        <v>4.7918679866E-2</v>
      </c>
      <c r="D64" s="182">
        <v>1.7360258092000001E-2</v>
      </c>
      <c r="E64" s="182">
        <v>1.0725977349E-2</v>
      </c>
      <c r="F64" s="182">
        <v>7.931899907999999E-3</v>
      </c>
      <c r="G64" s="181" t="s">
        <v>156</v>
      </c>
    </row>
    <row r="65" spans="1:7">
      <c r="A65" s="148" t="s">
        <v>145</v>
      </c>
      <c r="B65" s="180">
        <v>2277.9965000000002</v>
      </c>
      <c r="C65" s="182">
        <v>4.9358918106000002E-2</v>
      </c>
      <c r="D65" s="182">
        <v>1.7882035979999999E-2</v>
      </c>
      <c r="E65" s="182">
        <v>1.1048356070000001E-2</v>
      </c>
      <c r="F65" s="182">
        <v>8.1703001639999995E-3</v>
      </c>
      <c r="G65" s="181" t="s">
        <v>157</v>
      </c>
    </row>
    <row r="66" spans="1:7">
      <c r="A66" s="148" t="s">
        <v>146</v>
      </c>
      <c r="B66" s="180">
        <v>5187.3224</v>
      </c>
      <c r="C66" s="182">
        <v>0.112397284865</v>
      </c>
      <c r="D66" s="182">
        <v>4.0719942193999999E-2</v>
      </c>
      <c r="E66" s="182">
        <v>2.5158679973999998E-2</v>
      </c>
      <c r="F66" s="182">
        <v>1.8604936863E-2</v>
      </c>
      <c r="G66" s="181" t="s">
        <v>158</v>
      </c>
    </row>
    <row r="67" spans="1:7">
      <c r="A67" s="148" t="s">
        <v>147</v>
      </c>
      <c r="B67" s="180">
        <v>5433.8303999999998</v>
      </c>
      <c r="C67" s="182">
        <v>0.117738543372</v>
      </c>
      <c r="D67" s="182">
        <v>4.2655004396E-2</v>
      </c>
      <c r="E67" s="182">
        <v>2.6354251677999999E-2</v>
      </c>
      <c r="F67" s="182">
        <v>1.9489066558999998E-2</v>
      </c>
      <c r="G67" s="181" t="s">
        <v>159</v>
      </c>
    </row>
    <row r="68" spans="1:7">
      <c r="A68" s="148" t="s">
        <v>148</v>
      </c>
      <c r="B68" s="180">
        <v>10849.0895</v>
      </c>
      <c r="C68" s="182">
        <v>0.235074689605</v>
      </c>
      <c r="D68" s="182">
        <v>8.5164226016000003E-2</v>
      </c>
      <c r="E68" s="182">
        <v>5.2618431955000003E-2</v>
      </c>
      <c r="F68" s="182">
        <v>3.8911524985000001E-2</v>
      </c>
      <c r="G68" s="181" t="s">
        <v>160</v>
      </c>
    </row>
    <row r="69" spans="1:7">
      <c r="A69" s="170" t="s">
        <v>149</v>
      </c>
      <c r="B69" s="171">
        <v>14004.221</v>
      </c>
      <c r="C69" s="174">
        <v>0.30343909548699999</v>
      </c>
      <c r="D69" s="174">
        <v>0.109931680666</v>
      </c>
      <c r="E69" s="174">
        <v>6.7920920900999993E-2</v>
      </c>
      <c r="F69" s="174">
        <v>5.0227772140000002E-2</v>
      </c>
      <c r="G69" s="172" t="s">
        <v>161</v>
      </c>
    </row>
    <row r="70" spans="1:7">
      <c r="A70" s="176" t="s">
        <v>299</v>
      </c>
      <c r="B70" s="177">
        <v>46151.67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313.4402</v>
      </c>
      <c r="C72" s="173">
        <v>4.7289279280000006E-3</v>
      </c>
      <c r="D72" s="183"/>
      <c r="E72" s="183"/>
      <c r="F72" s="173">
        <v>1.1241898389999999E-3</v>
      </c>
      <c r="G72" s="169" t="s">
        <v>187</v>
      </c>
    </row>
    <row r="73" spans="1:7">
      <c r="A73" s="148" t="s">
        <v>163</v>
      </c>
      <c r="B73" s="180">
        <v>396.7122</v>
      </c>
      <c r="C73" s="182">
        <v>5.9852673710000005E-3</v>
      </c>
      <c r="D73" s="165"/>
      <c r="E73" s="165"/>
      <c r="F73" s="182">
        <v>1.4228545799999999E-3</v>
      </c>
      <c r="G73" s="181" t="s">
        <v>188</v>
      </c>
    </row>
    <row r="74" spans="1:7">
      <c r="A74" s="148" t="s">
        <v>164</v>
      </c>
      <c r="B74" s="180">
        <v>398.2998</v>
      </c>
      <c r="C74" s="182">
        <v>6.009219774E-3</v>
      </c>
      <c r="D74" s="165"/>
      <c r="E74" s="165"/>
      <c r="F74" s="182">
        <v>1.428548692E-3</v>
      </c>
      <c r="G74" s="181" t="s">
        <v>189</v>
      </c>
    </row>
    <row r="75" spans="1:7">
      <c r="A75" s="148" t="s">
        <v>165</v>
      </c>
      <c r="B75" s="180">
        <v>411.40410000000003</v>
      </c>
      <c r="C75" s="182">
        <v>6.2069266739999997E-3</v>
      </c>
      <c r="D75" s="165"/>
      <c r="E75" s="165"/>
      <c r="F75" s="182">
        <v>1.475548793E-3</v>
      </c>
      <c r="G75" s="181" t="s">
        <v>190</v>
      </c>
    </row>
    <row r="76" spans="1:7">
      <c r="A76" s="148" t="s">
        <v>166</v>
      </c>
      <c r="B76" s="180">
        <v>463.6302</v>
      </c>
      <c r="C76" s="182">
        <v>6.9948711140000001E-3</v>
      </c>
      <c r="D76" s="165"/>
      <c r="E76" s="165"/>
      <c r="F76" s="182">
        <v>1.662863792E-3</v>
      </c>
      <c r="G76" s="181" t="s">
        <v>191</v>
      </c>
    </row>
    <row r="77" spans="1:7">
      <c r="A77" s="148" t="s">
        <v>167</v>
      </c>
      <c r="B77" s="180">
        <v>724.59760000000006</v>
      </c>
      <c r="C77" s="182">
        <v>1.0932132595E-2</v>
      </c>
      <c r="D77" s="165"/>
      <c r="E77" s="165"/>
      <c r="F77" s="182">
        <v>2.5988538130000001E-3</v>
      </c>
      <c r="G77" s="181" t="s">
        <v>192</v>
      </c>
    </row>
    <row r="78" spans="1:7">
      <c r="A78" s="148" t="s">
        <v>168</v>
      </c>
      <c r="B78" s="180">
        <v>797.97029999999995</v>
      </c>
      <c r="C78" s="182">
        <v>1.2039119542000001E-2</v>
      </c>
      <c r="D78" s="165"/>
      <c r="E78" s="165"/>
      <c r="F78" s="182">
        <v>2.86201356E-3</v>
      </c>
      <c r="G78" s="181" t="s">
        <v>193</v>
      </c>
    </row>
    <row r="79" spans="1:7">
      <c r="A79" s="148" t="s">
        <v>169</v>
      </c>
      <c r="B79" s="180">
        <v>832.62519999999995</v>
      </c>
      <c r="C79" s="182">
        <v>1.2561964169E-2</v>
      </c>
      <c r="D79" s="165"/>
      <c r="E79" s="165"/>
      <c r="F79" s="182">
        <v>2.9863074010000002E-3</v>
      </c>
      <c r="G79" s="181" t="s">
        <v>194</v>
      </c>
    </row>
    <row r="80" spans="1:7">
      <c r="A80" s="148" t="s">
        <v>170</v>
      </c>
      <c r="B80" s="180">
        <v>1342.7070000000001</v>
      </c>
      <c r="C80" s="182">
        <v>2.0257658817E-2</v>
      </c>
      <c r="D80" s="165"/>
      <c r="E80" s="165"/>
      <c r="F80" s="182">
        <v>4.8157752760000002E-3</v>
      </c>
      <c r="G80" s="181" t="s">
        <v>195</v>
      </c>
    </row>
    <row r="81" spans="1:7">
      <c r="A81" s="148" t="s">
        <v>171</v>
      </c>
      <c r="B81" s="180">
        <v>1456.2910999999999</v>
      </c>
      <c r="C81" s="182">
        <v>2.1971322293000001E-2</v>
      </c>
      <c r="D81" s="165"/>
      <c r="E81" s="165"/>
      <c r="F81" s="182">
        <v>5.2231578990000003E-3</v>
      </c>
      <c r="G81" s="181" t="s">
        <v>196</v>
      </c>
    </row>
    <row r="82" spans="1:7">
      <c r="A82" s="148" t="s">
        <v>172</v>
      </c>
      <c r="B82" s="180">
        <v>1473.9332999999999</v>
      </c>
      <c r="C82" s="182">
        <v>2.2237493295999999E-2</v>
      </c>
      <c r="D82" s="165"/>
      <c r="E82" s="165"/>
      <c r="F82" s="182">
        <v>5.2864337079999999E-3</v>
      </c>
      <c r="G82" s="181" t="s">
        <v>197</v>
      </c>
    </row>
    <row r="83" spans="1:7">
      <c r="A83" s="148" t="s">
        <v>173</v>
      </c>
      <c r="B83" s="180">
        <v>1566.4475</v>
      </c>
      <c r="C83" s="182">
        <v>2.3633271450999999E-2</v>
      </c>
      <c r="D83" s="165"/>
      <c r="E83" s="165"/>
      <c r="F83" s="182">
        <v>5.6182466769999998E-3</v>
      </c>
      <c r="G83" s="181" t="s">
        <v>198</v>
      </c>
    </row>
    <row r="84" spans="1:7">
      <c r="A84" s="148" t="s">
        <v>174</v>
      </c>
      <c r="B84" s="180">
        <v>1731.8300999999999</v>
      </c>
      <c r="C84" s="182">
        <v>2.6128428089999999E-2</v>
      </c>
      <c r="D84" s="165"/>
      <c r="E84" s="165"/>
      <c r="F84" s="182">
        <v>6.2114106630000001E-3</v>
      </c>
      <c r="G84" s="181" t="s">
        <v>199</v>
      </c>
    </row>
    <row r="85" spans="1:7">
      <c r="A85" s="148" t="s">
        <v>175</v>
      </c>
      <c r="B85" s="180">
        <v>1931.8652999999999</v>
      </c>
      <c r="C85" s="182">
        <v>2.9146394655000001E-2</v>
      </c>
      <c r="D85" s="165"/>
      <c r="E85" s="165"/>
      <c r="F85" s="182">
        <v>6.9288602409999997E-3</v>
      </c>
      <c r="G85" s="181" t="s">
        <v>200</v>
      </c>
    </row>
    <row r="86" spans="1:7">
      <c r="A86" s="148" t="s">
        <v>176</v>
      </c>
      <c r="B86" s="180">
        <v>1983.3035</v>
      </c>
      <c r="C86" s="182">
        <v>2.9922451907999997E-2</v>
      </c>
      <c r="D86" s="165"/>
      <c r="E86" s="165"/>
      <c r="F86" s="182">
        <v>7.1133493449999996E-3</v>
      </c>
      <c r="G86" s="181" t="s">
        <v>201</v>
      </c>
    </row>
    <row r="87" spans="1:7">
      <c r="A87" s="148" t="s">
        <v>177</v>
      </c>
      <c r="B87" s="180">
        <v>2542.9690999999998</v>
      </c>
      <c r="C87" s="182">
        <v>3.8366226146E-2</v>
      </c>
      <c r="D87" s="165"/>
      <c r="E87" s="165"/>
      <c r="F87" s="182">
        <v>9.1206553019999997E-3</v>
      </c>
      <c r="G87" s="181" t="s">
        <v>202</v>
      </c>
    </row>
    <row r="88" spans="1:7">
      <c r="A88" s="148" t="s">
        <v>178</v>
      </c>
      <c r="B88" s="180">
        <v>2564.9205999999999</v>
      </c>
      <c r="C88" s="182">
        <v>3.8697412323000002E-2</v>
      </c>
      <c r="D88" s="165"/>
      <c r="E88" s="165"/>
      <c r="F88" s="182">
        <v>9.1993869170000006E-3</v>
      </c>
      <c r="G88" s="181" t="s">
        <v>203</v>
      </c>
    </row>
    <row r="89" spans="1:7">
      <c r="A89" s="148" t="s">
        <v>179</v>
      </c>
      <c r="B89" s="180">
        <v>2841.7601</v>
      </c>
      <c r="C89" s="182">
        <v>4.2874138994E-2</v>
      </c>
      <c r="D89" s="165"/>
      <c r="E89" s="165"/>
      <c r="F89" s="182">
        <v>1.0192304076000001E-2</v>
      </c>
      <c r="G89" s="181" t="s">
        <v>204</v>
      </c>
    </row>
    <row r="90" spans="1:7">
      <c r="A90" s="148" t="s">
        <v>180</v>
      </c>
      <c r="B90" s="180">
        <v>2951.6239</v>
      </c>
      <c r="C90" s="182">
        <v>4.4531673642999994E-2</v>
      </c>
      <c r="D90" s="165"/>
      <c r="E90" s="165"/>
      <c r="F90" s="182">
        <v>1.0586343410000001E-2</v>
      </c>
      <c r="G90" s="181" t="s">
        <v>205</v>
      </c>
    </row>
    <row r="91" spans="1:7">
      <c r="A91" s="148" t="s">
        <v>181</v>
      </c>
      <c r="B91" s="180">
        <v>3327.0218</v>
      </c>
      <c r="C91" s="182">
        <v>5.0195368386999999E-2</v>
      </c>
      <c r="D91" s="165"/>
      <c r="E91" s="165"/>
      <c r="F91" s="182">
        <v>1.1932751766E-2</v>
      </c>
      <c r="G91" s="181" t="s">
        <v>206</v>
      </c>
    </row>
    <row r="92" spans="1:7">
      <c r="A92" s="148" t="s">
        <v>182</v>
      </c>
      <c r="B92" s="180">
        <v>5018.4826999999996</v>
      </c>
      <c r="C92" s="182">
        <v>7.5714739192000002E-2</v>
      </c>
      <c r="D92" s="165"/>
      <c r="E92" s="165"/>
      <c r="F92" s="182">
        <v>1.7999373584999999E-2</v>
      </c>
      <c r="G92" s="181" t="s">
        <v>207</v>
      </c>
    </row>
    <row r="93" spans="1:7">
      <c r="A93" s="148" t="s">
        <v>183</v>
      </c>
      <c r="B93" s="180">
        <v>5028.8771999999999</v>
      </c>
      <c r="C93" s="182">
        <v>7.5871562857999994E-2</v>
      </c>
      <c r="D93" s="165"/>
      <c r="E93" s="165"/>
      <c r="F93" s="182">
        <v>1.8036654672E-2</v>
      </c>
      <c r="G93" s="181" t="s">
        <v>208</v>
      </c>
    </row>
    <row r="94" spans="1:7">
      <c r="A94" s="148" t="s">
        <v>184</v>
      </c>
      <c r="B94" s="180">
        <v>5274.3771999999999</v>
      </c>
      <c r="C94" s="182">
        <v>7.9575464929999992E-2</v>
      </c>
      <c r="D94" s="165"/>
      <c r="E94" s="165"/>
      <c r="F94" s="182">
        <v>1.8917169058000002E-2</v>
      </c>
      <c r="G94" s="181" t="s">
        <v>209</v>
      </c>
    </row>
    <row r="95" spans="1:7">
      <c r="A95" s="148" t="s">
        <v>185</v>
      </c>
      <c r="B95" s="180">
        <v>5837.3644999999997</v>
      </c>
      <c r="C95" s="182">
        <v>8.8069354246000001E-2</v>
      </c>
      <c r="D95" s="165"/>
      <c r="E95" s="165"/>
      <c r="F95" s="182">
        <v>2.0936388679000002E-2</v>
      </c>
      <c r="G95" s="181" t="s">
        <v>210</v>
      </c>
    </row>
    <row r="96" spans="1:7">
      <c r="A96" s="170" t="s">
        <v>186</v>
      </c>
      <c r="B96" s="171">
        <v>15068.998100000001</v>
      </c>
      <c r="C96" s="174">
        <v>0.22734864883</v>
      </c>
      <c r="D96" s="184"/>
      <c r="E96" s="184"/>
      <c r="F96" s="174">
        <v>5.4046719409999999E-2</v>
      </c>
      <c r="G96" s="172" t="s">
        <v>211</v>
      </c>
    </row>
    <row r="97" spans="1:7">
      <c r="A97" s="176" t="s">
        <v>300</v>
      </c>
      <c r="B97" s="177">
        <v>66281.45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1099.3019999999999</v>
      </c>
      <c r="C99" s="188">
        <v>1.00000181934</v>
      </c>
      <c r="D99" s="188">
        <v>8.6294065499999996E-3</v>
      </c>
      <c r="E99" s="188">
        <v>5.3316499500000005E-3</v>
      </c>
      <c r="F99" s="188">
        <v>3.9427748510000001E-3</v>
      </c>
      <c r="G99" s="187" t="s">
        <v>213</v>
      </c>
    </row>
    <row r="100" spans="1:7">
      <c r="A100" s="176" t="s">
        <v>301</v>
      </c>
      <c r="B100" s="177">
        <v>1099.3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564.2998</v>
      </c>
      <c r="C102" s="188">
        <v>0.99999964557900001</v>
      </c>
      <c r="D102" s="188">
        <v>4.4296948339999998E-3</v>
      </c>
      <c r="E102" s="189"/>
      <c r="F102" s="188">
        <v>2.0239270559999998E-3</v>
      </c>
      <c r="G102" s="187" t="s">
        <v>215</v>
      </c>
    </row>
    <row r="103" spans="1:7">
      <c r="A103" s="176" t="s">
        <v>302</v>
      </c>
      <c r="B103" s="177">
        <v>564.29999999999995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428.1266</v>
      </c>
      <c r="C105" s="188">
        <v>0.99999205848700001</v>
      </c>
      <c r="D105" s="188">
        <v>3.360749354E-3</v>
      </c>
      <c r="E105" s="188">
        <v>2.0764277380000001E-3</v>
      </c>
      <c r="F105" s="188">
        <v>1.5355259900000002E-3</v>
      </c>
      <c r="G105" s="187" t="s">
        <v>217</v>
      </c>
    </row>
    <row r="106" spans="1:7">
      <c r="A106" s="176" t="s">
        <v>303</v>
      </c>
      <c r="B106" s="177">
        <v>428.13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1626.2139999999999</v>
      </c>
      <c r="C108" s="173">
        <v>0.35683559635899997</v>
      </c>
      <c r="D108" s="173">
        <v>1.2765611035999999E-2</v>
      </c>
      <c r="E108" s="173">
        <v>7.887190044999999E-3</v>
      </c>
      <c r="F108" s="173">
        <v>5.8326062010000002E-3</v>
      </c>
      <c r="G108" s="169" t="s">
        <v>220</v>
      </c>
    </row>
    <row r="109" spans="1:7">
      <c r="A109" s="170" t="s">
        <v>219</v>
      </c>
      <c r="B109" s="171">
        <v>2931.1080000000002</v>
      </c>
      <c r="C109" s="174">
        <v>0.64316484249499994</v>
      </c>
      <c r="D109" s="174">
        <v>2.3008893437000001E-2</v>
      </c>
      <c r="E109" s="174">
        <v>1.4215967786999999E-2</v>
      </c>
      <c r="F109" s="174">
        <v>1.0512760741E-2</v>
      </c>
      <c r="G109" s="172" t="s">
        <v>221</v>
      </c>
    </row>
    <row r="110" spans="1:7">
      <c r="A110" s="176" t="s">
        <v>304</v>
      </c>
      <c r="B110" s="177">
        <v>4557.32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338.20460000000003</v>
      </c>
      <c r="C112" s="173">
        <v>2.2002098693000002E-2</v>
      </c>
      <c r="D112" s="173">
        <v>2.6548709910000001E-3</v>
      </c>
      <c r="E112" s="173">
        <v>1.6403031549999999E-3</v>
      </c>
      <c r="F112" s="173">
        <v>1.2130102480000001E-3</v>
      </c>
      <c r="G112" s="169" t="s">
        <v>227</v>
      </c>
    </row>
    <row r="113" spans="1:7">
      <c r="A113" s="148" t="s">
        <v>223</v>
      </c>
      <c r="B113" s="180">
        <v>869.46569999999997</v>
      </c>
      <c r="C113" s="182">
        <v>5.6563601269000001E-2</v>
      </c>
      <c r="D113" s="182">
        <v>6.8252154610000003E-3</v>
      </c>
      <c r="E113" s="182">
        <v>4.2169365250000002E-3</v>
      </c>
      <c r="F113" s="182">
        <v>3.1184401519999999E-3</v>
      </c>
      <c r="G113" s="181" t="s">
        <v>228</v>
      </c>
    </row>
    <row r="114" spans="1:7">
      <c r="A114" s="148" t="s">
        <v>224</v>
      </c>
      <c r="B114" s="180">
        <v>1507.0603000000001</v>
      </c>
      <c r="C114" s="182">
        <v>9.804269207800001E-2</v>
      </c>
      <c r="D114" s="182">
        <v>1.1830266863E-2</v>
      </c>
      <c r="E114" s="182">
        <v>7.3092907799999999E-3</v>
      </c>
      <c r="F114" s="182">
        <v>5.4052475570000001E-3</v>
      </c>
      <c r="G114" s="181" t="s">
        <v>229</v>
      </c>
    </row>
    <row r="115" spans="1:7">
      <c r="A115" s="148" t="s">
        <v>225</v>
      </c>
      <c r="B115" s="180">
        <v>5784.3413</v>
      </c>
      <c r="C115" s="182">
        <v>0.37630371721099998</v>
      </c>
      <c r="D115" s="165"/>
      <c r="E115" s="165"/>
      <c r="F115" s="182">
        <v>2.0746214787000002E-2</v>
      </c>
      <c r="G115" s="181" t="s">
        <v>230</v>
      </c>
    </row>
    <row r="116" spans="1:7">
      <c r="A116" s="170" t="s">
        <v>226</v>
      </c>
      <c r="B116" s="171">
        <v>6872.3976000000002</v>
      </c>
      <c r="C116" s="174">
        <v>0.44708785822000002</v>
      </c>
      <c r="D116" s="174">
        <v>5.3947607537000002E-2</v>
      </c>
      <c r="E116" s="174">
        <v>3.3331348726E-2</v>
      </c>
      <c r="F116" s="174">
        <v>2.4648655623999999E-2</v>
      </c>
      <c r="G116" s="172" t="s">
        <v>231</v>
      </c>
    </row>
    <row r="117" spans="1:7">
      <c r="A117" s="176" t="s">
        <v>305</v>
      </c>
      <c r="B117" s="177">
        <v>15371.47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1759.347</v>
      </c>
      <c r="C119" s="188">
        <v>0.99999829482500002</v>
      </c>
      <c r="D119" s="189"/>
      <c r="E119" s="188">
        <v>8.5328893640000004E-3</v>
      </c>
      <c r="F119" s="188">
        <v>6.3101032349999996E-3</v>
      </c>
      <c r="G119" s="187" t="s">
        <v>233</v>
      </c>
    </row>
    <row r="120" spans="1:7">
      <c r="A120" s="176" t="s">
        <v>306</v>
      </c>
      <c r="B120" s="177">
        <v>1759.35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342.45850000000002</v>
      </c>
      <c r="C122" s="173">
        <v>0.40382828437699997</v>
      </c>
      <c r="D122" s="183"/>
      <c r="E122" s="173">
        <v>1.660934706E-3</v>
      </c>
      <c r="F122" s="173">
        <v>1.228267356E-3</v>
      </c>
      <c r="G122" s="169" t="s">
        <v>236</v>
      </c>
    </row>
    <row r="123" spans="1:7">
      <c r="A123" s="170" t="s">
        <v>235</v>
      </c>
      <c r="B123" s="171">
        <v>505.5729</v>
      </c>
      <c r="C123" s="174">
        <v>0.59617336650800001</v>
      </c>
      <c r="D123" s="184"/>
      <c r="E123" s="174">
        <v>2.4520447759999999E-3</v>
      </c>
      <c r="F123" s="174">
        <v>1.813296178E-3</v>
      </c>
      <c r="G123" s="172" t="s">
        <v>237</v>
      </c>
    </row>
    <row r="124" spans="1:7">
      <c r="A124" s="176" t="s">
        <v>307</v>
      </c>
      <c r="B124" s="177">
        <v>848.03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259.59039999999999</v>
      </c>
      <c r="C126" s="173">
        <v>6.2081980420000005E-3</v>
      </c>
      <c r="D126" s="183"/>
      <c r="E126" s="173">
        <v>1.2590217640000001E-3</v>
      </c>
      <c r="F126" s="173">
        <v>9.3105124999999999E-4</v>
      </c>
      <c r="G126" s="169" t="s">
        <v>265</v>
      </c>
    </row>
    <row r="127" spans="1:7">
      <c r="A127" s="148" t="s">
        <v>239</v>
      </c>
      <c r="B127" s="180">
        <v>336.9665</v>
      </c>
      <c r="C127" s="182">
        <v>8.0586753810000002E-3</v>
      </c>
      <c r="D127" s="165"/>
      <c r="E127" s="182">
        <v>1.6342983299999999E-3</v>
      </c>
      <c r="F127" s="182">
        <v>1.208569658E-3</v>
      </c>
      <c r="G127" s="181" t="s">
        <v>266</v>
      </c>
    </row>
    <row r="128" spans="1:7">
      <c r="A128" s="148" t="s">
        <v>240</v>
      </c>
      <c r="B128" s="180">
        <v>359.34350000000001</v>
      </c>
      <c r="C128" s="182">
        <v>8.593829406E-3</v>
      </c>
      <c r="D128" s="165"/>
      <c r="E128" s="182">
        <v>1.7428274969999999E-3</v>
      </c>
      <c r="F128" s="182">
        <v>1.288827378E-3</v>
      </c>
      <c r="G128" s="181" t="s">
        <v>267</v>
      </c>
    </row>
    <row r="129" spans="1:7">
      <c r="A129" s="148" t="s">
        <v>241</v>
      </c>
      <c r="B129" s="180">
        <v>384.74529999999999</v>
      </c>
      <c r="C129" s="182">
        <v>9.2013226150000002E-3</v>
      </c>
      <c r="D129" s="165"/>
      <c r="E129" s="182">
        <v>1.866027042E-3</v>
      </c>
      <c r="F129" s="182">
        <v>1.379933897E-3</v>
      </c>
      <c r="G129" s="181" t="s">
        <v>268</v>
      </c>
    </row>
    <row r="130" spans="1:7">
      <c r="A130" s="148" t="s">
        <v>242</v>
      </c>
      <c r="B130" s="180">
        <v>396.02859999999998</v>
      </c>
      <c r="C130" s="182">
        <v>9.4711668039999999E-3</v>
      </c>
      <c r="D130" s="165"/>
      <c r="E130" s="182">
        <v>1.9207514089999999E-3</v>
      </c>
      <c r="F130" s="182">
        <v>1.420402769E-3</v>
      </c>
      <c r="G130" s="181" t="s">
        <v>269</v>
      </c>
    </row>
    <row r="131" spans="1:7">
      <c r="A131" s="148" t="s">
        <v>243</v>
      </c>
      <c r="B131" s="180">
        <v>403.82150000000001</v>
      </c>
      <c r="C131" s="182">
        <v>9.6575368180000006E-3</v>
      </c>
      <c r="D131" s="165"/>
      <c r="E131" s="182">
        <v>1.9585472239999997E-3</v>
      </c>
      <c r="F131" s="182">
        <v>1.448352914E-3</v>
      </c>
      <c r="G131" s="181" t="s">
        <v>270</v>
      </c>
    </row>
    <row r="132" spans="1:7">
      <c r="A132" s="148" t="s">
        <v>244</v>
      </c>
      <c r="B132" s="180">
        <v>470.66770000000002</v>
      </c>
      <c r="C132" s="182">
        <v>1.1256187801E-2</v>
      </c>
      <c r="D132" s="165"/>
      <c r="E132" s="182">
        <v>2.2827534369999998E-3</v>
      </c>
      <c r="F132" s="182">
        <v>1.6881046069999999E-3</v>
      </c>
      <c r="G132" s="181" t="s">
        <v>271</v>
      </c>
    </row>
    <row r="133" spans="1:7">
      <c r="A133" s="148" t="s">
        <v>245</v>
      </c>
      <c r="B133" s="180">
        <v>540.37559999999996</v>
      </c>
      <c r="C133" s="182">
        <v>1.2923277370999998E-2</v>
      </c>
      <c r="D133" s="165"/>
      <c r="E133" s="182">
        <v>2.6208389869999999E-3</v>
      </c>
      <c r="F133" s="182">
        <v>1.9381201219999999E-3</v>
      </c>
      <c r="G133" s="181" t="s">
        <v>272</v>
      </c>
    </row>
    <row r="134" spans="1:7">
      <c r="A134" s="148" t="s">
        <v>246</v>
      </c>
      <c r="B134" s="180">
        <v>646.2799</v>
      </c>
      <c r="C134" s="182">
        <v>1.5456016901E-2</v>
      </c>
      <c r="D134" s="165"/>
      <c r="E134" s="182">
        <v>3.1344782380000004E-3</v>
      </c>
      <c r="F134" s="182">
        <v>2.3179582470000001E-3</v>
      </c>
      <c r="G134" s="181" t="s">
        <v>273</v>
      </c>
    </row>
    <row r="135" spans="1:7">
      <c r="A135" s="148" t="s">
        <v>247</v>
      </c>
      <c r="B135" s="180">
        <v>707.03300000000002</v>
      </c>
      <c r="C135" s="182">
        <v>1.6908949200000002E-2</v>
      </c>
      <c r="D135" s="165"/>
      <c r="E135" s="182">
        <v>3.4291327209999998E-3</v>
      </c>
      <c r="F135" s="182">
        <v>2.535856326E-3</v>
      </c>
      <c r="G135" s="181" t="s">
        <v>274</v>
      </c>
    </row>
    <row r="136" spans="1:7">
      <c r="A136" s="148" t="s">
        <v>248</v>
      </c>
      <c r="B136" s="180">
        <v>716.75030000000004</v>
      </c>
      <c r="C136" s="182">
        <v>1.7141341934E-2</v>
      </c>
      <c r="D136" s="165"/>
      <c r="E136" s="182">
        <v>3.4762619379999997E-3</v>
      </c>
      <c r="F136" s="182">
        <v>2.5707085559999996E-3</v>
      </c>
      <c r="G136" s="181" t="s">
        <v>275</v>
      </c>
    </row>
    <row r="137" spans="1:7">
      <c r="A137" s="148" t="s">
        <v>249</v>
      </c>
      <c r="B137" s="180">
        <v>785.95060000000001</v>
      </c>
      <c r="C137" s="182">
        <v>1.8796292066999998E-2</v>
      </c>
      <c r="D137" s="165"/>
      <c r="E137" s="182">
        <v>3.8118856119999998E-3</v>
      </c>
      <c r="F137" s="182">
        <v>2.8189035039999999E-3</v>
      </c>
      <c r="G137" s="181" t="s">
        <v>276</v>
      </c>
    </row>
    <row r="138" spans="1:7">
      <c r="A138" s="148" t="s">
        <v>250</v>
      </c>
      <c r="B138" s="180">
        <v>820.64729999999997</v>
      </c>
      <c r="C138" s="182">
        <v>1.9626076160999997E-2</v>
      </c>
      <c r="D138" s="165"/>
      <c r="E138" s="182">
        <v>3.9801657190000001E-3</v>
      </c>
      <c r="F138" s="182">
        <v>2.943347266E-3</v>
      </c>
      <c r="G138" s="181" t="s">
        <v>277</v>
      </c>
    </row>
    <row r="139" spans="1:7">
      <c r="A139" s="148" t="s">
        <v>251</v>
      </c>
      <c r="B139" s="180">
        <v>1043.6198999999999</v>
      </c>
      <c r="C139" s="182">
        <v>2.4958546309999999E-2</v>
      </c>
      <c r="D139" s="165"/>
      <c r="E139" s="182">
        <v>5.061589979E-3</v>
      </c>
      <c r="F139" s="182">
        <v>3.7430645040000001E-3</v>
      </c>
      <c r="G139" s="181" t="s">
        <v>278</v>
      </c>
    </row>
    <row r="140" spans="1:7">
      <c r="A140" s="148" t="s">
        <v>252</v>
      </c>
      <c r="B140" s="180">
        <v>1334.634</v>
      </c>
      <c r="C140" s="182">
        <v>3.1918253470999997E-2</v>
      </c>
      <c r="D140" s="165"/>
      <c r="E140" s="182">
        <v>6.473017696E-3</v>
      </c>
      <c r="F140" s="182">
        <v>4.7868205200000003E-3</v>
      </c>
      <c r="G140" s="181" t="s">
        <v>279</v>
      </c>
    </row>
    <row r="141" spans="1:7">
      <c r="A141" s="148" t="s">
        <v>253</v>
      </c>
      <c r="B141" s="180">
        <v>1410.8786</v>
      </c>
      <c r="C141" s="182">
        <v>3.3741670578999995E-2</v>
      </c>
      <c r="D141" s="165"/>
      <c r="E141" s="182">
        <v>6.8428064499999998E-3</v>
      </c>
      <c r="F141" s="182">
        <v>5.0602806710000007E-3</v>
      </c>
      <c r="G141" s="181" t="s">
        <v>280</v>
      </c>
    </row>
    <row r="142" spans="1:7">
      <c r="A142" s="148" t="s">
        <v>254</v>
      </c>
      <c r="B142" s="180">
        <v>1473.1854000000001</v>
      </c>
      <c r="C142" s="182">
        <v>3.5231760172999997E-2</v>
      </c>
      <c r="D142" s="165"/>
      <c r="E142" s="182">
        <v>7.1449964279999998E-3</v>
      </c>
      <c r="F142" s="182">
        <v>5.2837512769999991E-3</v>
      </c>
      <c r="G142" s="181" t="s">
        <v>281</v>
      </c>
    </row>
    <row r="143" spans="1:7">
      <c r="A143" s="148" t="s">
        <v>255</v>
      </c>
      <c r="B143" s="180">
        <v>1601.6449</v>
      </c>
      <c r="C143" s="182">
        <v>3.8303915447E-2</v>
      </c>
      <c r="D143" s="165"/>
      <c r="E143" s="182">
        <v>7.7680291219999996E-3</v>
      </c>
      <c r="F143" s="182">
        <v>5.7444862579999999E-3</v>
      </c>
      <c r="G143" s="181" t="s">
        <v>282</v>
      </c>
    </row>
    <row r="144" spans="1:7">
      <c r="A144" s="148" t="s">
        <v>256</v>
      </c>
      <c r="B144" s="180">
        <v>1843.8692000000001</v>
      </c>
      <c r="C144" s="182">
        <v>4.4096796944000004E-2</v>
      </c>
      <c r="D144" s="165"/>
      <c r="E144" s="182">
        <v>8.942824743999999E-3</v>
      </c>
      <c r="F144" s="182">
        <v>6.6132519640000002E-3</v>
      </c>
      <c r="G144" s="181" t="s">
        <v>283</v>
      </c>
    </row>
    <row r="145" spans="1:7">
      <c r="A145" s="148" t="s">
        <v>257</v>
      </c>
      <c r="B145" s="180">
        <v>1980.4253000000001</v>
      </c>
      <c r="C145" s="182">
        <v>4.7362585327000002E-2</v>
      </c>
      <c r="D145" s="165"/>
      <c r="E145" s="182">
        <v>9.6051262079999995E-3</v>
      </c>
      <c r="F145" s="182">
        <v>7.1030263450000001E-3</v>
      </c>
      <c r="G145" s="181" t="s">
        <v>284</v>
      </c>
    </row>
    <row r="146" spans="1:7">
      <c r="A146" s="148" t="s">
        <v>258</v>
      </c>
      <c r="B146" s="180">
        <v>2040.0442</v>
      </c>
      <c r="C146" s="182">
        <v>4.8788392823000001E-2</v>
      </c>
      <c r="D146" s="165"/>
      <c r="E146" s="182">
        <v>9.8942797849999996E-3</v>
      </c>
      <c r="F146" s="182">
        <v>7.3168564840000007E-3</v>
      </c>
      <c r="G146" s="181" t="s">
        <v>285</v>
      </c>
    </row>
    <row r="147" spans="1:7">
      <c r="A147" s="148" t="s">
        <v>259</v>
      </c>
      <c r="B147" s="180">
        <v>2045.0534</v>
      </c>
      <c r="C147" s="182">
        <v>4.8908189648000006E-2</v>
      </c>
      <c r="D147" s="165"/>
      <c r="E147" s="182">
        <v>9.9185745649999994E-3</v>
      </c>
      <c r="F147" s="182">
        <v>7.3348225649999994E-3</v>
      </c>
      <c r="G147" s="181" t="s">
        <v>286</v>
      </c>
    </row>
    <row r="148" spans="1:7">
      <c r="A148" s="148" t="s">
        <v>260</v>
      </c>
      <c r="B148" s="180">
        <v>2165.1145000000001</v>
      </c>
      <c r="C148" s="182">
        <v>5.1779494156999999E-2</v>
      </c>
      <c r="D148" s="165"/>
      <c r="E148" s="182">
        <v>1.050087475E-2</v>
      </c>
      <c r="F148" s="182">
        <v>7.765435704E-3</v>
      </c>
      <c r="G148" s="181" t="s">
        <v>287</v>
      </c>
    </row>
    <row r="149" spans="1:7">
      <c r="A149" s="148" t="s">
        <v>261</v>
      </c>
      <c r="B149" s="180">
        <v>2289.6651999999999</v>
      </c>
      <c r="C149" s="182">
        <v>5.4758169068999996E-2</v>
      </c>
      <c r="D149" s="165"/>
      <c r="E149" s="182">
        <v>1.1104949639E-2</v>
      </c>
      <c r="F149" s="182">
        <v>8.2121513180000005E-3</v>
      </c>
      <c r="G149" s="181" t="s">
        <v>288</v>
      </c>
    </row>
    <row r="150" spans="1:7">
      <c r="A150" s="148" t="s">
        <v>262</v>
      </c>
      <c r="B150" s="180">
        <v>4783.8209999999999</v>
      </c>
      <c r="C150" s="182">
        <v>0.11440680458999999</v>
      </c>
      <c r="D150" s="165"/>
      <c r="E150" s="182">
        <v>2.3201685245000003E-2</v>
      </c>
      <c r="F150" s="182">
        <v>1.7157732026000003E-2</v>
      </c>
      <c r="G150" s="181" t="s">
        <v>289</v>
      </c>
    </row>
    <row r="151" spans="1:7">
      <c r="A151" s="148" t="s">
        <v>263</v>
      </c>
      <c r="B151" s="180">
        <v>5317.3122999999996</v>
      </c>
      <c r="C151" s="182">
        <v>0.12716544144300002</v>
      </c>
      <c r="D151" s="165"/>
      <c r="E151" s="182">
        <v>2.5789135157000001E-2</v>
      </c>
      <c r="F151" s="182">
        <v>1.9071160802000001E-2</v>
      </c>
      <c r="G151" s="181" t="s">
        <v>290</v>
      </c>
    </row>
    <row r="152" spans="1:7">
      <c r="A152" s="170" t="s">
        <v>264</v>
      </c>
      <c r="B152" s="171">
        <v>5656.6634000000004</v>
      </c>
      <c r="C152" s="174">
        <v>0.13528114539300001</v>
      </c>
      <c r="D152" s="184"/>
      <c r="E152" s="174">
        <v>2.7434998873000001E-2</v>
      </c>
      <c r="F152" s="174">
        <v>2.0288283105999998E-2</v>
      </c>
      <c r="G152" s="172" t="s">
        <v>291</v>
      </c>
    </row>
    <row r="153" spans="1:7">
      <c r="A153" s="176" t="s">
        <v>308</v>
      </c>
      <c r="B153" s="177">
        <v>41814.129999999997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01/09/2026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976.71410000000003</v>
      </c>
      <c r="C6" s="173">
        <v>0.8</v>
      </c>
      <c r="D6" s="168">
        <v>781.37120000000004</v>
      </c>
      <c r="E6" s="173">
        <v>0.01</v>
      </c>
      <c r="F6" s="169" t="s">
        <v>83</v>
      </c>
    </row>
    <row r="7" spans="1:6">
      <c r="A7" s="148" t="s">
        <v>71</v>
      </c>
      <c r="B7" s="180">
        <v>1265.4369999999999</v>
      </c>
      <c r="C7" s="182">
        <v>0.85</v>
      </c>
      <c r="D7" s="180">
        <v>1075.6215</v>
      </c>
      <c r="E7" s="182">
        <v>0.01</v>
      </c>
      <c r="F7" s="181" t="s">
        <v>84</v>
      </c>
    </row>
    <row r="8" spans="1:6">
      <c r="A8" s="148" t="s">
        <v>72</v>
      </c>
      <c r="B8" s="180">
        <v>1509.4860000000001</v>
      </c>
      <c r="C8" s="182">
        <v>0.9</v>
      </c>
      <c r="D8" s="180">
        <v>1358.5373999999999</v>
      </c>
      <c r="E8" s="182">
        <v>0.01</v>
      </c>
      <c r="F8" s="181" t="s">
        <v>85</v>
      </c>
    </row>
    <row r="9" spans="1:6">
      <c r="A9" s="148" t="s">
        <v>74</v>
      </c>
      <c r="B9" s="180">
        <v>2711.2988999999998</v>
      </c>
      <c r="C9" s="182">
        <v>0.3</v>
      </c>
      <c r="D9" s="180">
        <v>813.38969999999995</v>
      </c>
      <c r="E9" s="182">
        <v>0.01</v>
      </c>
      <c r="F9" s="181" t="s">
        <v>87</v>
      </c>
    </row>
    <row r="10" spans="1:6">
      <c r="A10" s="148" t="s">
        <v>75</v>
      </c>
      <c r="B10" s="180">
        <v>5149.1152000000002</v>
      </c>
      <c r="C10" s="182">
        <v>0.8</v>
      </c>
      <c r="D10" s="180">
        <v>4119.2920999999997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6308.2803000000004</v>
      </c>
      <c r="C11" s="174">
        <v>1</v>
      </c>
      <c r="D11" s="171">
        <v>6308.2803000000004</v>
      </c>
      <c r="E11" s="174">
        <v>0.06</v>
      </c>
      <c r="F11" s="172" t="s">
        <v>89</v>
      </c>
    </row>
    <row r="12" spans="1:6">
      <c r="A12" s="176" t="s">
        <v>309</v>
      </c>
      <c r="B12" s="177">
        <v>17920.330000000002</v>
      </c>
      <c r="C12" s="179"/>
      <c r="D12" s="177">
        <v>14456.49</v>
      </c>
      <c r="E12" s="178">
        <v>0.13</v>
      </c>
      <c r="F12" s="175"/>
    </row>
    <row r="14" spans="1:6">
      <c r="A14" s="185" t="s">
        <v>120</v>
      </c>
      <c r="B14" s="186">
        <v>346.11590000000001</v>
      </c>
      <c r="C14" s="188">
        <v>0.9</v>
      </c>
      <c r="D14" s="186">
        <v>311.50439999999998</v>
      </c>
      <c r="E14" s="188">
        <v>0</v>
      </c>
      <c r="F14" s="187" t="s">
        <v>124</v>
      </c>
    </row>
    <row r="15" spans="1:6">
      <c r="A15" s="176" t="s">
        <v>310</v>
      </c>
      <c r="B15" s="177">
        <v>346.12</v>
      </c>
      <c r="C15" s="179"/>
      <c r="D15" s="177">
        <v>311.5</v>
      </c>
      <c r="E15" s="178">
        <v>0</v>
      </c>
      <c r="F15" s="175"/>
    </row>
    <row r="17" spans="1:6">
      <c r="A17" s="167" t="s">
        <v>129</v>
      </c>
      <c r="B17" s="168">
        <v>3199.049</v>
      </c>
      <c r="C17" s="173">
        <v>0.4</v>
      </c>
      <c r="D17" s="168">
        <v>1279.6199999999999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8277</v>
      </c>
      <c r="C18" s="174">
        <v>0.65</v>
      </c>
      <c r="D18" s="171">
        <v>5380.05</v>
      </c>
      <c r="E18" s="174">
        <v>0.05</v>
      </c>
      <c r="F18" s="172" t="s">
        <v>133</v>
      </c>
    </row>
    <row r="19" spans="1:6">
      <c r="A19" s="176" t="s">
        <v>311</v>
      </c>
      <c r="B19" s="177">
        <v>11476.05</v>
      </c>
      <c r="C19" s="179"/>
      <c r="D19" s="177">
        <v>6659.67</v>
      </c>
      <c r="E19" s="178">
        <v>0.06</v>
      </c>
      <c r="F19" s="175"/>
    </row>
    <row r="21" spans="1:6">
      <c r="A21" s="167" t="s">
        <v>140</v>
      </c>
      <c r="B21" s="168">
        <v>1044.018</v>
      </c>
      <c r="C21" s="173">
        <v>1</v>
      </c>
      <c r="D21" s="168">
        <v>1044.0179000000001</v>
      </c>
      <c r="E21" s="173">
        <v>0.01</v>
      </c>
      <c r="F21" s="169" t="s">
        <v>152</v>
      </c>
    </row>
    <row r="22" spans="1:6">
      <c r="A22" s="148" t="s">
        <v>142</v>
      </c>
      <c r="B22" s="180">
        <v>1356.213</v>
      </c>
      <c r="C22" s="182">
        <v>0.4</v>
      </c>
      <c r="D22" s="180">
        <v>542.48500000000001</v>
      </c>
      <c r="E22" s="182">
        <v>0</v>
      </c>
      <c r="F22" s="181" t="s">
        <v>154</v>
      </c>
    </row>
    <row r="23" spans="1:6">
      <c r="A23" s="148" t="s">
        <v>143</v>
      </c>
      <c r="B23" s="180">
        <v>1880.9870000000001</v>
      </c>
      <c r="C23" s="182">
        <v>0.5</v>
      </c>
      <c r="D23" s="180">
        <v>940.49329999999998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2211.527</v>
      </c>
      <c r="C24" s="182">
        <v>0.45</v>
      </c>
      <c r="D24" s="180">
        <v>995.18719999999996</v>
      </c>
      <c r="E24" s="182">
        <v>0.01</v>
      </c>
      <c r="F24" s="181" t="s">
        <v>156</v>
      </c>
    </row>
    <row r="25" spans="1:6">
      <c r="A25" s="148" t="s">
        <v>145</v>
      </c>
      <c r="B25" s="180">
        <v>2277.9969999999998</v>
      </c>
      <c r="C25" s="182">
        <v>0.3</v>
      </c>
      <c r="D25" s="180">
        <v>683.399</v>
      </c>
      <c r="E25" s="182">
        <v>0.01</v>
      </c>
      <c r="F25" s="181" t="s">
        <v>157</v>
      </c>
    </row>
    <row r="26" spans="1:6">
      <c r="A26" s="148" t="s">
        <v>146</v>
      </c>
      <c r="B26" s="180">
        <v>5187.3220000000001</v>
      </c>
      <c r="C26" s="182">
        <v>0.6</v>
      </c>
      <c r="D26" s="180">
        <v>3112.3933999999999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5433.83</v>
      </c>
      <c r="C27" s="182">
        <v>0.5</v>
      </c>
      <c r="D27" s="180">
        <v>2716.9151999999999</v>
      </c>
      <c r="E27" s="182">
        <v>0.02</v>
      </c>
      <c r="F27" s="181" t="s">
        <v>159</v>
      </c>
    </row>
    <row r="28" spans="1:6">
      <c r="A28" s="148" t="s">
        <v>148</v>
      </c>
      <c r="B28" s="180">
        <v>10849.09</v>
      </c>
      <c r="C28" s="182">
        <v>0.75</v>
      </c>
      <c r="D28" s="180">
        <v>8136.8171000000002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14004.221</v>
      </c>
      <c r="C29" s="174">
        <v>0.85</v>
      </c>
      <c r="D29" s="171">
        <v>10942.3166</v>
      </c>
      <c r="E29" s="174">
        <v>0.1</v>
      </c>
      <c r="F29" s="172" t="s">
        <v>161</v>
      </c>
    </row>
    <row r="30" spans="1:6">
      <c r="A30" s="176" t="s">
        <v>312</v>
      </c>
      <c r="B30" s="177">
        <v>44245.21</v>
      </c>
      <c r="C30" s="179"/>
      <c r="D30" s="177">
        <v>29114.02</v>
      </c>
      <c r="E30" s="178">
        <v>0.27</v>
      </c>
      <c r="F30" s="175"/>
    </row>
    <row r="32" spans="1:6">
      <c r="A32" s="167" t="s">
        <v>169</v>
      </c>
      <c r="B32" s="168">
        <v>832.62519999999995</v>
      </c>
      <c r="C32" s="173">
        <v>0.6</v>
      </c>
      <c r="D32" s="168">
        <v>499.57510000000002</v>
      </c>
      <c r="E32" s="173">
        <v>0</v>
      </c>
      <c r="F32" s="169" t="s">
        <v>194</v>
      </c>
    </row>
    <row r="33" spans="1:6">
      <c r="A33" s="148" t="s">
        <v>170</v>
      </c>
      <c r="B33" s="180">
        <v>1342.7070000000001</v>
      </c>
      <c r="C33" s="182">
        <v>1</v>
      </c>
      <c r="D33" s="180">
        <v>1342.7070000000001</v>
      </c>
      <c r="E33" s="182">
        <v>0.01</v>
      </c>
      <c r="F33" s="181" t="s">
        <v>195</v>
      </c>
    </row>
    <row r="34" spans="1:6">
      <c r="A34" s="148" t="s">
        <v>171</v>
      </c>
      <c r="B34" s="180">
        <v>1456.2910999999999</v>
      </c>
      <c r="C34" s="182">
        <v>0.9</v>
      </c>
      <c r="D34" s="180">
        <v>1310.662</v>
      </c>
      <c r="E34" s="182">
        <v>0.01</v>
      </c>
      <c r="F34" s="181" t="s">
        <v>196</v>
      </c>
    </row>
    <row r="35" spans="1:6">
      <c r="A35" s="148" t="s">
        <v>172</v>
      </c>
      <c r="B35" s="180">
        <v>1473.9332999999999</v>
      </c>
      <c r="C35" s="182">
        <v>1</v>
      </c>
      <c r="D35" s="180">
        <v>1473.9332999999999</v>
      </c>
      <c r="E35" s="182">
        <v>0.01</v>
      </c>
      <c r="F35" s="181" t="s">
        <v>197</v>
      </c>
    </row>
    <row r="36" spans="1:6">
      <c r="A36" s="148" t="s">
        <v>173</v>
      </c>
      <c r="B36" s="180">
        <v>1566.4475</v>
      </c>
      <c r="C36" s="182">
        <v>0.9</v>
      </c>
      <c r="D36" s="180">
        <v>1409.8027</v>
      </c>
      <c r="E36" s="182">
        <v>0.01</v>
      </c>
      <c r="F36" s="181" t="s">
        <v>198</v>
      </c>
    </row>
    <row r="37" spans="1:6">
      <c r="A37" s="148" t="s">
        <v>174</v>
      </c>
      <c r="B37" s="180">
        <v>1731.8300999999999</v>
      </c>
      <c r="C37" s="182">
        <v>1</v>
      </c>
      <c r="D37" s="180">
        <v>1731.8300999999999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1931.8652999999999</v>
      </c>
      <c r="C38" s="182">
        <v>1</v>
      </c>
      <c r="D38" s="180">
        <v>1931.8652999999999</v>
      </c>
      <c r="E38" s="182">
        <v>0.02</v>
      </c>
      <c r="F38" s="181" t="s">
        <v>200</v>
      </c>
    </row>
    <row r="39" spans="1:6">
      <c r="A39" s="148" t="s">
        <v>177</v>
      </c>
      <c r="B39" s="180">
        <v>2542.9690999999998</v>
      </c>
      <c r="C39" s="182">
        <v>1</v>
      </c>
      <c r="D39" s="180">
        <v>2542.9690999999998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2564.9205999999999</v>
      </c>
      <c r="C40" s="182">
        <v>0.95</v>
      </c>
      <c r="D40" s="180">
        <v>2436.6745000000001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2841.7601</v>
      </c>
      <c r="C41" s="182">
        <v>1</v>
      </c>
      <c r="D41" s="180">
        <v>2841.7601</v>
      </c>
      <c r="E41" s="182">
        <v>0.03</v>
      </c>
      <c r="F41" s="181" t="s">
        <v>204</v>
      </c>
    </row>
    <row r="42" spans="1:6">
      <c r="A42" s="148" t="s">
        <v>180</v>
      </c>
      <c r="B42" s="180">
        <v>2951.6239</v>
      </c>
      <c r="C42" s="182">
        <v>0.9</v>
      </c>
      <c r="D42" s="180">
        <v>2656.4614999999999</v>
      </c>
      <c r="E42" s="182">
        <v>0.02</v>
      </c>
      <c r="F42" s="181" t="s">
        <v>205</v>
      </c>
    </row>
    <row r="43" spans="1:6">
      <c r="A43" s="148" t="s">
        <v>181</v>
      </c>
      <c r="B43" s="180">
        <v>3327.0218</v>
      </c>
      <c r="C43" s="182">
        <v>0.75</v>
      </c>
      <c r="D43" s="180">
        <v>2495.2662999999998</v>
      </c>
      <c r="E43" s="182">
        <v>0.02</v>
      </c>
      <c r="F43" s="181" t="s">
        <v>206</v>
      </c>
    </row>
    <row r="44" spans="1:6">
      <c r="A44" s="148" t="s">
        <v>182</v>
      </c>
      <c r="B44" s="180">
        <v>5018.4826999999996</v>
      </c>
      <c r="C44" s="182">
        <v>1</v>
      </c>
      <c r="D44" s="180">
        <v>5018.4826999999996</v>
      </c>
      <c r="E44" s="182">
        <v>0.05</v>
      </c>
      <c r="F44" s="181" t="s">
        <v>207</v>
      </c>
    </row>
    <row r="45" spans="1:6">
      <c r="A45" s="148" t="s">
        <v>183</v>
      </c>
      <c r="B45" s="180">
        <v>5028.8771999999999</v>
      </c>
      <c r="C45" s="182">
        <v>0.95</v>
      </c>
      <c r="D45" s="180">
        <v>4777.4333999999999</v>
      </c>
      <c r="E45" s="182">
        <v>0.04</v>
      </c>
      <c r="F45" s="181" t="s">
        <v>208</v>
      </c>
    </row>
    <row r="46" spans="1:6">
      <c r="A46" s="148" t="s">
        <v>184</v>
      </c>
      <c r="B46" s="180">
        <v>5274.3771999999999</v>
      </c>
      <c r="C46" s="182">
        <v>0.9</v>
      </c>
      <c r="D46" s="180">
        <v>4746.9395000000004</v>
      </c>
      <c r="E46" s="182">
        <v>0.04</v>
      </c>
      <c r="F46" s="181" t="s">
        <v>209</v>
      </c>
    </row>
    <row r="47" spans="1:6">
      <c r="A47" s="148" t="s">
        <v>185</v>
      </c>
      <c r="B47" s="180">
        <v>5837.3644999999997</v>
      </c>
      <c r="C47" s="182">
        <v>1</v>
      </c>
      <c r="D47" s="180">
        <v>5837.3644999999997</v>
      </c>
      <c r="E47" s="182">
        <v>0.05</v>
      </c>
      <c r="F47" s="181" t="s">
        <v>210</v>
      </c>
    </row>
    <row r="48" spans="1:6">
      <c r="A48" s="170" t="s">
        <v>186</v>
      </c>
      <c r="B48" s="171">
        <v>15068.998100000001</v>
      </c>
      <c r="C48" s="174">
        <v>0.9</v>
      </c>
      <c r="D48" s="171">
        <v>13562.0983</v>
      </c>
      <c r="E48" s="174">
        <v>0.12</v>
      </c>
      <c r="F48" s="172" t="s">
        <v>211</v>
      </c>
    </row>
    <row r="49" spans="1:6">
      <c r="A49" s="176" t="s">
        <v>313</v>
      </c>
      <c r="B49" s="177">
        <v>60792.09</v>
      </c>
      <c r="C49" s="179"/>
      <c r="D49" s="177">
        <v>56615.83</v>
      </c>
      <c r="E49" s="178">
        <v>0.52</v>
      </c>
      <c r="F49" s="175"/>
    </row>
    <row r="51" spans="1:6">
      <c r="A51" s="167" t="s">
        <v>223</v>
      </c>
      <c r="B51" s="168">
        <v>869.46569999999997</v>
      </c>
      <c r="C51" s="173">
        <v>0.8</v>
      </c>
      <c r="D51" s="168">
        <v>695.57249999999999</v>
      </c>
      <c r="E51" s="173">
        <v>0.01</v>
      </c>
      <c r="F51" s="169" t="s">
        <v>228</v>
      </c>
    </row>
    <row r="52" spans="1:6">
      <c r="A52" s="170" t="s">
        <v>224</v>
      </c>
      <c r="B52" s="171">
        <v>1507.0603000000001</v>
      </c>
      <c r="C52" s="174">
        <v>0.8</v>
      </c>
      <c r="D52" s="171">
        <v>1205.6483000000001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2376.5300000000002</v>
      </c>
      <c r="C53" s="179"/>
      <c r="D53" s="177">
        <v>1901.22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137156.321331546</v>
      </c>
      <c r="C55" s="196"/>
      <c r="D55" s="195">
        <v>109058.73729098801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1646.4974</v>
      </c>
      <c r="D6040" s="198">
        <v>1401.2387000000001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1012.5622319804752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1635.2755999999999</v>
      </c>
      <c r="D6041" s="198">
        <v>1394.2653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1007.5231180390084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1625.9111</v>
      </c>
      <c r="D6042" s="198">
        <v>1384.6926000000001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1000.6056995591451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1628.9285</v>
      </c>
      <c r="D6043" s="198">
        <v>1387.4981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1002.6330082124254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1616.1613</v>
      </c>
      <c r="D6044" s="198">
        <v>1376.6851999999999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994.81939718513809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1614.4324999999999</v>
      </c>
      <c r="D6045" s="198">
        <v>1375.7107000000001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994.11520460534075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1615.1532999999999</v>
      </c>
      <c r="D6046" s="198">
        <v>1377.5942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995.47625819594964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1615.5679</v>
      </c>
      <c r="D6047" s="198">
        <v>1380.4938999999999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997.57163759424475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1608.1297999999999</v>
      </c>
      <c r="D6048" s="198">
        <v>1375.3195000000001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993.83251590629845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1591.5579</v>
      </c>
      <c r="D6049" s="198">
        <v>1360.2467999999999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982.94069087036962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1580.5695000000001</v>
      </c>
      <c r="D6050" s="198">
        <v>1350.9117000000001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976.19496675372852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1581.4549999999999</v>
      </c>
      <c r="D6051" s="198">
        <v>1350.5839000000001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975.95809212298707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1584.6251</v>
      </c>
      <c r="D6052" s="198">
        <v>1352.9922999999999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977.69844862291927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1593.4389000000001</v>
      </c>
      <c r="D6053" s="198">
        <v>1360.4259999999999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983.07018426215996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1588.1603</v>
      </c>
      <c r="D6054" s="198">
        <v>1358.5050000000001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981.68203244503241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1592.8986</v>
      </c>
      <c r="D6055" s="198">
        <v>1362.8543999999999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984.82499314956885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1583.7601999999999</v>
      </c>
      <c r="D6056" s="198">
        <v>1357.5244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980.97343188705452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1576.1110000000001</v>
      </c>
      <c r="D6057" s="198">
        <v>1348.1310000000001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974.18557906091917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1573.0734</v>
      </c>
      <c r="D6058" s="198">
        <v>1346.8533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973.2622882869764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1550.1424999999999</v>
      </c>
      <c r="D6059" s="198">
        <v>1332.1982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962.6722291015592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1547.4640999999999</v>
      </c>
      <c r="D6060" s="198">
        <v>1324.1365000000001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956.84668849555328</v>
      </c>
      <c r="J6060" s="108">
        <f t="shared" si="152"/>
        <v>870.30802501274275</v>
      </c>
    </row>
    <row r="6061" spans="1:10" ht="15">
      <c r="G6061" s="108" t="e">
        <f>G6060*#REF!/#REF!</f>
        <v>#REF!</v>
      </c>
      <c r="H6061" s="108">
        <f t="shared" si="150"/>
        <v>0</v>
      </c>
      <c r="I6061" s="108">
        <f t="shared" si="151"/>
        <v>0</v>
      </c>
      <c r="J6061" s="108">
        <f t="shared" si="152"/>
        <v>0</v>
      </c>
    </row>
    <row r="6062" spans="1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1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6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3706.4919</v>
      </c>
      <c r="D6040" s="198">
        <v>2955.4168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3681.2298999999998</v>
      </c>
      <c r="D6041" s="198">
        <v>2940.7087999999999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3660.1491000000001</v>
      </c>
      <c r="D6042" s="198">
        <v>2920.5356999999999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3666.9418999999998</v>
      </c>
      <c r="D6043" s="198">
        <v>2926.4529000000002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3638.2011000000002</v>
      </c>
      <c r="D6044" s="198">
        <v>2903.6466999999998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3634.3092999999999</v>
      </c>
      <c r="D6045" s="198">
        <v>2901.5913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3635.9319999999998</v>
      </c>
      <c r="D6046" s="198">
        <v>2905.5639999999999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3636.8652999999999</v>
      </c>
      <c r="D6047" s="198">
        <v>2911.7037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3620.1210000000001</v>
      </c>
      <c r="D6048" s="198">
        <v>2900.79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3582.8154</v>
      </c>
      <c r="D6049" s="198">
        <v>2868.9992000000002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3558.0790999999999</v>
      </c>
      <c r="D6050" s="198">
        <v>2849.3096999999998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3560.0725000000002</v>
      </c>
      <c r="D6051" s="198">
        <v>2848.6183000000001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3567.2087000000001</v>
      </c>
      <c r="D6052" s="198">
        <v>2853.6981000000001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3587.0497</v>
      </c>
      <c r="D6053" s="198">
        <v>2869.377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3575.2006999999999</v>
      </c>
      <c r="D6054" s="198">
        <v>2865.3454000000002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3585.8672999999999</v>
      </c>
      <c r="D6055" s="198">
        <v>2874.5189999999998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3565.3634999999999</v>
      </c>
      <c r="D6056" s="198">
        <v>2863.3173999999999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3548.1435999999999</v>
      </c>
      <c r="D6057" s="198">
        <v>2843.5434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3541.3051999999998</v>
      </c>
      <c r="D6058" s="198">
        <v>2840.8485000000001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3489.6831000000002</v>
      </c>
      <c r="D6059" s="198">
        <v>2809.9373000000001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3483.6534999999999</v>
      </c>
      <c r="D6060" s="198">
        <v>2792.9331999999999</v>
      </c>
      <c r="E6060" s="198">
        <v>1946.0349000000001</v>
      </c>
      <c r="F6060" s="198">
        <v>3201.951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4843.9093999999996</v>
      </c>
      <c r="D6040" s="198">
        <v>3670.5174000000002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1685.0375207713637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4810.8951999999999</v>
      </c>
      <c r="D6041" s="198">
        <v>3652.2505999999998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1676.651715711721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4783.3454000000002</v>
      </c>
      <c r="D6042" s="198">
        <v>3627.1963000000001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1665.1499488064173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4792.2226000000001</v>
      </c>
      <c r="D6043" s="198">
        <v>3634.5453000000002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1668.5236804607473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4754.6620999999996</v>
      </c>
      <c r="D6044" s="198">
        <v>3606.2208999999998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1655.5206970793481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4749.576</v>
      </c>
      <c r="D6045" s="198">
        <v>3603.6680999999999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1654.3487740738817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4751.6966000000002</v>
      </c>
      <c r="D6046" s="198">
        <v>3608.6021000000001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1656.6138430604738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4752.9164000000001</v>
      </c>
      <c r="D6047" s="198">
        <v>3616.3222999999998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1660.1579828234017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4731.0337</v>
      </c>
      <c r="D6048" s="198">
        <v>3602.7674999999999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1653.9353324181614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4682.28</v>
      </c>
      <c r="D6049" s="198">
        <v>3563.2833999999998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1635.8092257352482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4649.9529000000002</v>
      </c>
      <c r="D6050" s="198">
        <v>3538.8292000000001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1624.5829488783543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4652.5581000000002</v>
      </c>
      <c r="D6051" s="198">
        <v>3537.9704999999999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1624.1887424051506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4661.8842000000004</v>
      </c>
      <c r="D6052" s="198">
        <v>3544.2795999999998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1627.0850834556788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4687.8137999999999</v>
      </c>
      <c r="D6053" s="198">
        <v>3563.7527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1636.0246689609085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4672.3474999999999</v>
      </c>
      <c r="D6054" s="198">
        <v>3558.7561000000001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1633.7308619689334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4686.2874000000002</v>
      </c>
      <c r="D6055" s="198">
        <v>3570.1496999999999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1638.961362578101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4659.5295999999998</v>
      </c>
      <c r="D6056" s="198">
        <v>3556.2588000000001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1632.5844175465143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4637.0252</v>
      </c>
      <c r="D6057" s="198">
        <v>3531.8335000000002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1621.3714079157478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4628.0880999999999</v>
      </c>
      <c r="D6058" s="198">
        <v>3528.4861999999998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1619.8347509601701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4560.6238999999996</v>
      </c>
      <c r="D6059" s="198">
        <v>3490.0927999999999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1602.2093558183344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4552.7439000000004</v>
      </c>
      <c r="D6060" s="198">
        <v>3468.9728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1592.5137220532715</v>
      </c>
      <c r="J6060" s="108">
        <f t="shared" si="152"/>
        <v>1534.9365053512056</v>
      </c>
    </row>
    <row r="6061" spans="1:10" ht="15">
      <c r="G6061" s="108" t="e">
        <f>G6060*#REF!/#REF!</f>
        <v>#REF!</v>
      </c>
      <c r="H6061" s="108">
        <f t="shared" si="150"/>
        <v>0</v>
      </c>
      <c r="I6061" s="108">
        <f t="shared" si="151"/>
        <v>0</v>
      </c>
      <c r="J6061" s="108">
        <f t="shared" si="152"/>
        <v>0</v>
      </c>
    </row>
    <row r="6062" spans="1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1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7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3.7529362337624703E-2</v>
      </c>
      <c r="E31" s="42"/>
      <c r="F31" s="43"/>
      <c r="G31" s="41">
        <f>Indices!F17</f>
        <v>-8.2058527272311402E-2</v>
      </c>
      <c r="H31" s="42"/>
      <c r="I31" s="42"/>
      <c r="J31" s="41">
        <f>Indices!J17</f>
        <v>-7.7061315937651101E-2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8.7852927958313301E-2</v>
      </c>
      <c r="E32" s="42"/>
      <c r="F32" s="39"/>
      <c r="G32" s="41">
        <f>Indices!F26</f>
        <v>-5.1446766854792901E-2</v>
      </c>
      <c r="H32" s="42"/>
      <c r="I32" s="42"/>
      <c r="J32" s="41">
        <f>Indices!J26</f>
        <v>-3.0741792455365902E-2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2026-09-02T08:00:29Z</dcterms:modified>
</cp:coreProperties>
</file>