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4E61ACA2-C00A-4EFC-B2C0-6F617F4052D1}" xr6:coauthVersionLast="47" xr6:coauthVersionMax="47" xr10:uidLastSave="{00000000-0000-0000-0000-000000000000}"/>
  <bookViews>
    <workbookView xWindow="-110" yWindow="-110" windowWidth="19420" windowHeight="1150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<sst xmlns="http://schemas.openxmlformats.org/spreadsheetml/2006/main" count="461" uniqueCount="315">
  <si>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</si>
  <si>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</si>
  <si>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</si>
  <si>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</si>
  <si>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</si>
  <si>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</si>
  <si>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</si>
  <si>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</si>
  <si>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</si>
  <si>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</si>
  <si>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</si>
  <si>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</si>
  <si>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</si>
  <si>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</si>
  <si>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</si>
  <si>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</si>
  <si>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</si>
  <si>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</si>
  <si>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</si>
  <si>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</si>
  <si>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</si>
  <si>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</si>
  <si>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</si>
  <si>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</si>
  <si>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</si>
  <si>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</si>
  <si>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</si>
  <si>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</si>
  <si>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</si>
  <si>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</si>
  <si>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</si>
  <si>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</si>
  <si>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</si>
  <si>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</si>
  <si>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</si>
  <si>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</si>
  <si>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</si>
  <si>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</si>
  <si>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</si>
  <si>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</si>
  <si>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</si>
  <si>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</si>
  <si>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</si>
  <si>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</si>
  <si>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</si>
  <si>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</si>
  <si>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</si>
  <si>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</si>
  <si>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</si>
  <si>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</si>
  <si>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</si>
  <si>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</si>
  <si>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</si>
  <si>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</si>
  <si>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</si>
  <si>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</si>
  <si>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26-08-2026</t>
  </si>
  <si>
    <t>27/08/2026</t>
  </si>
  <si>
    <t>Variation par rapport au 31/12/2025</t>
  </si>
  <si>
    <t>AU 27/08/2026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</si>
  <si>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</si>
  <si>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</si>
  <si>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</si>
  <si>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</si>
  <si>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</si>
  <si>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</si>
  <si>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</si>
  <si>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</si>
  <si>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</si>
  <si>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</si>
  <si>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</si>
  <si>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</si>
  <si>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</si>
  <si>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</si>
  <si>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</si>
  <si>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</si>
  <si>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</si>
  <si>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</si>
  <si>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</si>
  <si>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</si>
  <si>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</si>
  <si>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</si>
  <si>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</si>
  <si>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</si>
  <si>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</si>
  <si>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</si>
  <si>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</si>
  <si>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</si>
  <si>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</si>
  <si>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</si>
  <si>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</si>
  <si>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</si>
  <si>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</si>
  <si>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</si>
  <si>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</si>
  <si>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</si>
  <si>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</si>
  <si>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</si>
  <si>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</si>
  <si>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</si>
  <si>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</si>
  <si>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</si>
  <si>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</si>
  <si>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</si>
  <si>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</si>
  <si>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</si>
  <si>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</si>
  <si>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</si>
  <si>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</si>
  <si>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</si>
  <si>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</si>
  <si>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</si>
  <si>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</si>
  <si>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</si>
  <si>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</si>
  <si>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</si>
  <si>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</si>
  <si>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</si>
  <si>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</si>
  <si>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</si>
  <si>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</si>
  <si>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</si>
  <si>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</si>
  <si>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</si>
  <si>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</si>
  <si>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</si>
  <si>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</si>
  <si>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</si>
  <si>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</si>
  <si>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</si>
  <si>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</si>
  <si>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</si>
  <si>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</si>
  <si>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</si>
  <si>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</si>
  <si>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</si>
  <si>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</si>
  <si>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</si>
  <si>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</si>
  <si>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</si>
  <si>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</si>
  <si>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</si>
  <si>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</si>
  <si>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</si>
  <si>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</si>
  <si>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</si>
  <si>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</si>
  <si>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</si>
  <si>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</si>
  <si>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</si>
  <si>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</si>
  <si>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</si>
  <si>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</si>
  <si>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</si>
  <si>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</si>
  <si>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</si>
  <si>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</si>
  <si>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</si>
  <si>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</si>
  <si>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</si>
  <si>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</si>
  <si>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</si>
  <si>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</si>
  <si>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</si>
  <si>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</si>
  <si>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</si>
  <si>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</si>
  <si>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</si>
  <si>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</si>
  <si>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</si>
  <si>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</si>
  <si>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GRAINGER TRUST</t>
  </si>
  <si>
    <t>SAFESTORE HOLDINGS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</si>
  <si>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</si>
  <si>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</si>
  <si>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</si>
  <si>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</si>
  <si>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</si>
  <si>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</si>
  <si>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</si>
  <si>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</si>
  <si>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</si>
  <si>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</si>
  <si>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</si>
  <si>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</si>
  <si>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</si>
  <si>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</si>
  <si>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</si>
  <si>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</si>
  <si>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</si>
  <si>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</si>
  <si>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</si>
  <si>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</si>
  <si>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</si>
  <si>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</si>
  <si>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</si>
  <si>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GB00B04V1276</t>
  </si>
  <si>
    <t>GB00B1N7Z094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</si>
  <si>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</si>
  <si>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</si>
  <si>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</si>
  <si>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</si>
  <si>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</si>
  <si>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</si>
  <si>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</si>
  <si>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</si>
  <si>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</si>
  <si>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</si>
  <si>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</si>
  <si>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</si>
  <si>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</si>
  <si>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</si>
  <si>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</si>
  <si>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</si>
  <si>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</si>
  <si>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</si>
  <si>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</si>
  <si>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</si>
  <si>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</si>
  <si>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</si>
  <si>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</si>
  <si>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</si>
  <si>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</si>
  <si>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</si>
  <si>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</si>
  <si>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</si>
  <si>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</si>
  <si>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</si>
  <si>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</si>
  <si>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</si>
  <si>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</si>
  <si>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</si>
  <si>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</si>
  <si>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</si>
  <si>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</si>
  <si>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</si>
  <si>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</si>
  <si>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</si>
  <si>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</si>
  <si>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</si>
  <si>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</si>
  <si>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</si>
  <si>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</si>
  <si>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</si>
  <si>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</si>
  <si>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</si>
  <si>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</si>
  <si>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</si>
  <si>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Sw Log Prop Rg-B</t>
  </si>
  <si>
    <t>Hemnet Grp Rg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</si>
  <si>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</si>
  <si>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</si>
  <si>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</si>
  <si>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</si>
  <si>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</si>
  <si>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</si>
  <si>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</si>
  <si>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</si>
  <si>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</si>
  <si>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</si>
  <si>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</si>
  <si>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</si>
  <si>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</si>
  <si>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</si>
  <si>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</si>
  <si>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</si>
  <si>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</si>
  <si>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</si>
  <si>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</si>
  <si>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</si>
  <si>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</si>
  <si>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</si>
  <si>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</si>
  <si>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</si>
  <si>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SE0013512506</t>
  </si>
  <si>
    <t>SE0017565476</t>
  </si>
  <si>
    <t>SE0015671995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</si>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</sst>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1260.2349999999999</v>
      </c>
      <c r="E12" s="14"/>
      <c r="F12" s="154">
        <v>1357.5239999999999</v>
      </c>
      <c r="G12" s="154">
        <v>1223.3430000000001</v>
      </c>
      <c r="H12" s="154">
        <v>1583.76</v>
      </c>
      <c r="I12" s="154">
        <v>1349.0129999999999</v>
      </c>
      <c r="J12" s="154">
        <v>1288.0419999999999</v>
      </c>
      <c r="K12" s="149">
        <v>924.26229999999998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1240.501</v>
      </c>
      <c r="E14" s="17"/>
      <c r="F14" s="155">
        <v>1348.1310000000001</v>
      </c>
      <c r="G14" s="155">
        <v>1221.02</v>
      </c>
      <c r="H14" s="155">
        <v>1576.1110000000001</v>
      </c>
      <c r="I14" s="155">
        <v>1347.8620000000001</v>
      </c>
      <c r="J14" s="155">
        <v>1274.569</v>
      </c>
      <c r="K14" s="150">
        <v>920.39170000000001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-1.5658984237066801E-2</v>
      </c>
      <c r="E16" s="21"/>
      <c r="F16" s="156">
        <v>-6.9192146879170097E-3</v>
      </c>
      <c r="G16" s="156">
        <v>-1.89889507685093E-3</v>
      </c>
      <c r="H16" s="156">
        <v>-4.8296459059452602E-3</v>
      </c>
      <c r="I16" s="156">
        <v>-8.5321638857438497E-4</v>
      </c>
      <c r="J16" s="156">
        <v>-1.04600626377089E-2</v>
      </c>
      <c r="K16" s="151">
        <v>-4.1877722373832001E-3</v>
      </c>
    </row>
    <row r="17" spans="1:11" s="8" customFormat="1" ht="14.5">
      <c r="A17" s="145" t="s">
        <v>58</v>
      </c>
      <c r="B17" s="130"/>
      <c r="C17" s="22"/>
      <c r="D17" s="151">
        <v>5.5003886629484203E-2</v>
      </c>
      <c r="E17" s="21"/>
      <c r="F17" s="156">
        <v>-6.5424985805961497E-2</v>
      </c>
      <c r="G17" s="156">
        <v>-0.22437739995998099</v>
      </c>
      <c r="H17" s="156">
        <v>-0.11046200230157401</v>
      </c>
      <c r="I17" s="156">
        <v>-0.24511768520872801</v>
      </c>
      <c r="J17" s="156">
        <v>-5.8167305358955999E-2</v>
      </c>
      <c r="K17" s="151">
        <v>-9.1010931571092704E-2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3255.8809999999999</v>
      </c>
      <c r="E22" s="29"/>
      <c r="F22" s="154">
        <v>2843.5430000000001</v>
      </c>
      <c r="G22" s="154">
        <v>2262.7040000000002</v>
      </c>
      <c r="H22" s="154">
        <v>3548.1439999999998</v>
      </c>
      <c r="I22" s="154">
        <v>2545.1080000000002</v>
      </c>
      <c r="J22" s="154">
        <v>2955.5050000000001</v>
      </c>
      <c r="K22" s="149">
        <v>1987.5920000000001</v>
      </c>
    </row>
    <row r="23" spans="1:11" s="32" customFormat="1" ht="15.75" customHeight="1">
      <c r="A23" s="145" t="s">
        <v>58</v>
      </c>
      <c r="B23" s="130"/>
      <c r="C23" s="22"/>
      <c r="D23" s="151">
        <v>9.5084083400293104E-2</v>
      </c>
      <c r="E23" s="31"/>
      <c r="F23" s="156">
        <v>-4.5465821412326697E-2</v>
      </c>
      <c r="G23" s="156">
        <v>-0.22437727823989101</v>
      </c>
      <c r="H23" s="156">
        <v>-8.6046704518115399E-2</v>
      </c>
      <c r="I23" s="156">
        <v>-0.245117571285906</v>
      </c>
      <c r="J23" s="156">
        <v>-2.4719064787847501E-2</v>
      </c>
      <c r="K23" s="151">
        <v>-6.3646479426615402E-2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3861.8649999999998</v>
      </c>
      <c r="E25" s="29"/>
      <c r="F25" s="154">
        <v>3531.8330000000001</v>
      </c>
      <c r="G25" s="154">
        <v>2499.7530000000002</v>
      </c>
      <c r="H25" s="154">
        <v>4637.0249999999996</v>
      </c>
      <c r="I25" s="154">
        <v>2858.5880000000002</v>
      </c>
      <c r="J25" s="154">
        <v>3643.0819999999999</v>
      </c>
      <c r="K25" s="149">
        <v>2342.2869999999998</v>
      </c>
    </row>
    <row r="26" spans="1:11" s="32" customFormat="1" ht="15.75" customHeight="1">
      <c r="A26" s="145" t="s">
        <v>58</v>
      </c>
      <c r="B26" s="130"/>
      <c r="C26" s="22"/>
      <c r="D26" s="151">
        <v>0.10617534953011699</v>
      </c>
      <c r="E26" s="31"/>
      <c r="F26" s="156">
        <v>-3.4258378177363498E-2</v>
      </c>
      <c r="G26" s="156">
        <v>-0.22437725301886699</v>
      </c>
      <c r="H26" s="156">
        <v>-7.3869170794820596E-2</v>
      </c>
      <c r="I26" s="156">
        <v>-0.245117578197311</v>
      </c>
      <c r="J26" s="156">
        <v>-1.08994096752657E-2</v>
      </c>
      <c r="K26" s="151">
        <v>-5.0926813218783201E-2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1279.3320000000001</v>
      </c>
      <c r="E12" s="154">
        <v>857.13019999999995</v>
      </c>
      <c r="F12" s="154">
        <v>1032.7260000000001</v>
      </c>
      <c r="G12" s="154">
        <v>120.155</v>
      </c>
      <c r="H12" s="154">
        <v>318.21699999999998</v>
      </c>
      <c r="I12" s="154">
        <v>1775.5709999999999</v>
      </c>
      <c r="J12" s="154">
        <v>874.08249999999998</v>
      </c>
      <c r="K12" s="154">
        <v>907.4665</v>
      </c>
      <c r="L12" s="154">
        <v>1181.3209999999999</v>
      </c>
      <c r="M12" s="154">
        <v>3807.26</v>
      </c>
      <c r="N12" s="154">
        <v>4390.1090000000004</v>
      </c>
      <c r="O12" s="154">
        <v>5129.933</v>
      </c>
      <c r="P12" s="154">
        <v>3306.567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5">
        <v>1293.2439999999999</v>
      </c>
      <c r="E14" s="155">
        <v>856.74940000000004</v>
      </c>
      <c r="F14" s="155">
        <v>1024.807</v>
      </c>
      <c r="G14" s="155">
        <v>117.5177</v>
      </c>
      <c r="H14" s="155">
        <v>318.52589999999998</v>
      </c>
      <c r="I14" s="155">
        <v>1737.846</v>
      </c>
      <c r="J14" s="155">
        <v>866.11919999999998</v>
      </c>
      <c r="K14" s="155">
        <v>896.48760000000004</v>
      </c>
      <c r="L14" s="155">
        <v>1167.6420000000001</v>
      </c>
      <c r="M14" s="155">
        <v>3821.1</v>
      </c>
      <c r="N14" s="155">
        <v>4398.1130000000003</v>
      </c>
      <c r="O14" s="155">
        <v>5159.5640000000003</v>
      </c>
      <c r="P14" s="155">
        <v>3316.1019999999999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6">
        <v>1.08744250905941E-2</v>
      </c>
      <c r="E16" s="156">
        <v>-4.4427322710116602E-4</v>
      </c>
      <c r="F16" s="156">
        <v>-7.6680552247160296E-3</v>
      </c>
      <c r="G16" s="156">
        <v>-2.1949149015854499E-2</v>
      </c>
      <c r="H16" s="156">
        <v>9.7072123739461202E-4</v>
      </c>
      <c r="I16" s="156">
        <v>-2.1246686277259501E-2</v>
      </c>
      <c r="J16" s="156">
        <v>-9.1104672613855405E-3</v>
      </c>
      <c r="K16" s="156">
        <v>-1.2098408040407E-2</v>
      </c>
      <c r="L16" s="156">
        <v>-1.1579409830181501E-2</v>
      </c>
      <c r="M16" s="156">
        <v>3.6351601939452701E-3</v>
      </c>
      <c r="N16" s="156">
        <v>1.8231893558906501E-3</v>
      </c>
      <c r="O16" s="156">
        <v>5.7760988301407403E-3</v>
      </c>
      <c r="P16" s="156">
        <v>2.8836554650184501E-3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6">
        <v>-0.16962678780679699</v>
      </c>
      <c r="E17" s="156">
        <v>1.22753910865354E-2</v>
      </c>
      <c r="F17" s="156">
        <v>-6.3893747916200505E-2</v>
      </c>
      <c r="G17" s="156">
        <v>4.7437773741169302E-2</v>
      </c>
      <c r="H17" s="156">
        <v>-0.20619842578396799</v>
      </c>
      <c r="I17" s="156">
        <v>5.14008718541037E-3</v>
      </c>
      <c r="J17" s="156">
        <v>-3.4871123997535197E-2</v>
      </c>
      <c r="K17" s="156">
        <v>9.7675088332538101E-2</v>
      </c>
      <c r="L17" s="156">
        <v>7.7938143568515403E-2</v>
      </c>
      <c r="M17" s="156">
        <v>-0.30432347729388398</v>
      </c>
      <c r="N17" s="156">
        <v>-0.28767480712404098</v>
      </c>
      <c r="O17" s="156">
        <v>1.931599961706E-3</v>
      </c>
      <c r="P17" s="156">
        <v>8.0155441186260407E-3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2565.8249999999998</v>
      </c>
      <c r="E22" s="154">
        <v>1318.229</v>
      </c>
      <c r="F22" s="154">
        <v>2927.32</v>
      </c>
      <c r="G22" s="154">
        <v>181.91589999999999</v>
      </c>
      <c r="H22" s="154">
        <v>864.96299999999997</v>
      </c>
      <c r="I22" s="154">
        <v>4543.5060000000003</v>
      </c>
      <c r="J22" s="154">
        <v>2826.6689999999999</v>
      </c>
      <c r="K22" s="154">
        <v>1648.8679999999999</v>
      </c>
      <c r="L22" s="154">
        <v>2137.92</v>
      </c>
      <c r="M22" s="154">
        <v>7746.9219999999996</v>
      </c>
      <c r="N22" s="154">
        <v>7384.6869999999999</v>
      </c>
      <c r="O22" s="154">
        <v>11699.34</v>
      </c>
      <c r="P22" s="154">
        <v>6744.8590000000004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-0.136046297069496</v>
      </c>
      <c r="E23" s="156">
        <v>2.61673934738373E-2</v>
      </c>
      <c r="F23" s="156">
        <v>-3.2248999874044199E-2</v>
      </c>
      <c r="G23" s="156">
        <v>6.8562342431668602E-2</v>
      </c>
      <c r="H23" s="156">
        <v>-0.18532907990992101</v>
      </c>
      <c r="I23" s="156">
        <v>5.0724961108080398E-2</v>
      </c>
      <c r="J23" s="156">
        <v>-8.4802926851512694E-3</v>
      </c>
      <c r="K23" s="156">
        <v>9.8286894969656494E-2</v>
      </c>
      <c r="L23" s="156">
        <v>7.7938146824904506E-2</v>
      </c>
      <c r="M23" s="156">
        <v>-0.29549534442048903</v>
      </c>
      <c r="N23" s="156">
        <v>-0.287674844171665</v>
      </c>
      <c r="O23" s="156">
        <v>1.7257839848498199E-2</v>
      </c>
      <c r="P23" s="156">
        <v>8.0152713396213198E-3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2942.2339999999999</v>
      </c>
      <c r="E25" s="154">
        <v>1543.7149999999999</v>
      </c>
      <c r="F25" s="154">
        <v>3806.2080000000001</v>
      </c>
      <c r="G25" s="154">
        <v>195.8296</v>
      </c>
      <c r="H25" s="154">
        <v>1246.3779999999999</v>
      </c>
      <c r="I25" s="154">
        <v>5959.8649999999998</v>
      </c>
      <c r="J25" s="154">
        <v>3952.4119999999998</v>
      </c>
      <c r="K25" s="154">
        <v>1784.5219999999999</v>
      </c>
      <c r="L25" s="154">
        <v>2283.9690000000001</v>
      </c>
      <c r="M25" s="154">
        <v>12432.28</v>
      </c>
      <c r="N25" s="154">
        <v>8107.8770000000004</v>
      </c>
      <c r="O25" s="154">
        <v>13654.13</v>
      </c>
      <c r="P25" s="154">
        <v>7224.3159999999998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-0.12389028476958799</v>
      </c>
      <c r="E26" s="156">
        <v>3.1436560619778002E-2</v>
      </c>
      <c r="F26" s="156">
        <v>-1.60502236773565E-2</v>
      </c>
      <c r="G26" s="156">
        <v>7.4516143015246797E-2</v>
      </c>
      <c r="H26" s="156">
        <v>-0.14530954274899199</v>
      </c>
      <c r="I26" s="156">
        <v>6.6996738962107102E-2</v>
      </c>
      <c r="J26" s="156">
        <v>4.0305257757981001E-2</v>
      </c>
      <c r="K26" s="156">
        <v>9.93594285003183E-2</v>
      </c>
      <c r="L26" s="156">
        <v>7.7938259351500797E-2</v>
      </c>
      <c r="M26" s="156">
        <v>-0.28783410666208398</v>
      </c>
      <c r="N26" s="156">
        <v>-0.28767480367930198</v>
      </c>
      <c r="O26" s="156">
        <v>2.7675626692517601E-2</v>
      </c>
      <c r="P26" s="156">
        <v>8.0152122153149801E-3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2138.2869999999998</v>
      </c>
      <c r="C7" s="173">
        <v>0.49216100573299998</v>
      </c>
      <c r="D7" s="173">
        <v>1.6449435982000001E-2</v>
      </c>
      <c r="E7" s="173">
        <v>1.0182548049E-2</v>
      </c>
      <c r="F7" s="173">
        <v>7.5331061730000001E-3</v>
      </c>
      <c r="G7" s="169" t="s">
        <v>62</v>
      </c>
    </row>
    <row r="8" spans="1:7">
      <c r="A8" s="170" t="s">
        <v>61</v>
      </c>
      <c r="B8" s="171">
        <v>2206.4009999999998</v>
      </c>
      <c r="C8" s="174">
        <v>0.507838533935</v>
      </c>
      <c r="D8" s="174">
        <v>1.6973424054E-2</v>
      </c>
      <c r="E8" s="174">
        <v>1.0506907725E-2</v>
      </c>
      <c r="F8" s="174">
        <v>7.7730692809999998E-3</v>
      </c>
      <c r="G8" s="172" t="s">
        <v>63</v>
      </c>
    </row>
    <row r="9" spans="1:7" ht="13">
      <c r="A9" s="176" t="s">
        <v>293</v>
      </c>
      <c r="B9" s="177">
        <v>4344.6899999999996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1.5338691041000002E-2</v>
      </c>
      <c r="D11" s="173">
        <v>2.7471148210000003E-3</v>
      </c>
      <c r="E11" s="173">
        <v>1.7005220539999999E-3</v>
      </c>
      <c r="F11" s="173">
        <v>1.2580557559999999E-3</v>
      </c>
      <c r="G11" s="169" t="s">
        <v>77</v>
      </c>
    </row>
    <row r="12" spans="1:7">
      <c r="A12" s="148" t="s">
        <v>65</v>
      </c>
      <c r="B12" s="180">
        <v>381.7826</v>
      </c>
      <c r="C12" s="182">
        <v>1.6398821362E-2</v>
      </c>
      <c r="D12" s="182">
        <v>2.9369810680000001E-3</v>
      </c>
      <c r="E12" s="182">
        <v>1.818053268E-3</v>
      </c>
      <c r="F12" s="182">
        <v>1.3450060069999999E-3</v>
      </c>
      <c r="G12" s="181" t="s">
        <v>78</v>
      </c>
    </row>
    <row r="13" spans="1:7">
      <c r="A13" s="148" t="s">
        <v>66</v>
      </c>
      <c r="B13" s="180">
        <v>462.88810000000001</v>
      </c>
      <c r="C13" s="182">
        <v>1.9882569982000001E-2</v>
      </c>
      <c r="D13" s="182">
        <v>3.5609102840000002E-3</v>
      </c>
      <c r="E13" s="182">
        <v>2.2042786210000002E-3</v>
      </c>
      <c r="F13" s="182">
        <v>1.63073769E-3</v>
      </c>
      <c r="G13" s="181" t="s">
        <v>79</v>
      </c>
    </row>
    <row r="14" spans="1:7">
      <c r="A14" s="148" t="s">
        <v>67</v>
      </c>
      <c r="B14" s="180">
        <v>514.03909999999996</v>
      </c>
      <c r="C14" s="182">
        <v>2.2079674069999999E-2</v>
      </c>
      <c r="D14" s="182">
        <v>3.9544052169999998E-3</v>
      </c>
      <c r="E14" s="182">
        <v>2.4478602899999998E-3</v>
      </c>
      <c r="F14" s="182">
        <v>1.810940775E-3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2.3833384161000001E-2</v>
      </c>
      <c r="D15" s="182">
        <v>4.2684895779999997E-3</v>
      </c>
      <c r="E15" s="182">
        <v>2.6422851380000002E-3</v>
      </c>
      <c r="F15" s="182">
        <v>1.9547773690000003E-3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2.5440735188999999E-2</v>
      </c>
      <c r="D16" s="182">
        <v>4.556361458E-3</v>
      </c>
      <c r="E16" s="182">
        <v>2.8204839079999998E-3</v>
      </c>
      <c r="F16" s="182">
        <v>2.0866098179999999E-3</v>
      </c>
      <c r="G16" s="181" t="s">
        <v>82</v>
      </c>
    </row>
    <row r="17" spans="1:7">
      <c r="A17" s="148" t="s">
        <v>70</v>
      </c>
      <c r="B17" s="180">
        <v>984.22720000000004</v>
      </c>
      <c r="C17" s="182">
        <v>4.2275803118999998E-2</v>
      </c>
      <c r="D17" s="182">
        <v>7.5714730149999999E-3</v>
      </c>
      <c r="E17" s="182">
        <v>4.686901597E-3</v>
      </c>
      <c r="F17" s="182">
        <v>3.4673960959999998E-3</v>
      </c>
      <c r="G17" s="181" t="s">
        <v>83</v>
      </c>
    </row>
    <row r="18" spans="1:7">
      <c r="A18" s="148" t="s">
        <v>71</v>
      </c>
      <c r="B18" s="180">
        <v>1256.098</v>
      </c>
      <c r="C18" s="182">
        <v>5.3953550305E-2</v>
      </c>
      <c r="D18" s="182">
        <v>9.6629234699999993E-3</v>
      </c>
      <c r="E18" s="182">
        <v>5.98155357E-3</v>
      </c>
      <c r="F18" s="182">
        <v>4.4251868889999997E-3</v>
      </c>
      <c r="G18" s="181" t="s">
        <v>84</v>
      </c>
    </row>
    <row r="19" spans="1:7">
      <c r="A19" s="148" t="s">
        <v>72</v>
      </c>
      <c r="B19" s="180">
        <v>1542.2501</v>
      </c>
      <c r="C19" s="182">
        <v>6.624472640899999E-2</v>
      </c>
      <c r="D19" s="182">
        <v>1.1864237256E-2</v>
      </c>
      <c r="E19" s="182">
        <v>7.3442132640000003E-3</v>
      </c>
      <c r="F19" s="182">
        <v>5.4332901749999992E-3</v>
      </c>
      <c r="G19" s="181" t="s">
        <v>85</v>
      </c>
    </row>
    <row r="20" spans="1:7">
      <c r="A20" s="148" t="s">
        <v>73</v>
      </c>
      <c r="B20" s="180">
        <v>2446.0122000000001</v>
      </c>
      <c r="C20" s="182">
        <v>0.105064288199</v>
      </c>
      <c r="D20" s="182">
        <v>1.8816707530999999E-2</v>
      </c>
      <c r="E20" s="182">
        <v>1.1647939099999999E-2</v>
      </c>
      <c r="F20" s="182">
        <v>8.617210694E-3</v>
      </c>
      <c r="G20" s="181" t="s">
        <v>86</v>
      </c>
    </row>
    <row r="21" spans="1:7">
      <c r="A21" s="148" t="s">
        <v>74</v>
      </c>
      <c r="B21" s="180">
        <v>2737.8937000000001</v>
      </c>
      <c r="C21" s="182">
        <v>0.117601560923</v>
      </c>
      <c r="D21" s="182">
        <v>2.1062096502999998E-2</v>
      </c>
      <c r="E21" s="182">
        <v>1.3037882264E-2</v>
      </c>
      <c r="F21" s="182">
        <v>9.6454984440000006E-3</v>
      </c>
      <c r="G21" s="181" t="s">
        <v>87</v>
      </c>
    </row>
    <row r="22" spans="1:7">
      <c r="A22" s="148" t="s">
        <v>75</v>
      </c>
      <c r="B22" s="180">
        <v>5120.2146000000002</v>
      </c>
      <c r="C22" s="182">
        <v>0.219930097805</v>
      </c>
      <c r="D22" s="182">
        <v>3.9388838953000001E-2</v>
      </c>
      <c r="E22" s="182">
        <v>2.4382522638999999E-2</v>
      </c>
      <c r="F22" s="182">
        <v>1.8038327039000001E-2</v>
      </c>
      <c r="G22" s="181" t="s">
        <v>88</v>
      </c>
    </row>
    <row r="23" spans="1:7">
      <c r="A23" s="170" t="s">
        <v>76</v>
      </c>
      <c r="B23" s="171">
        <v>6331.4385000000002</v>
      </c>
      <c r="C23" s="174">
        <v>0.27195615756999997</v>
      </c>
      <c r="D23" s="174">
        <v>4.8706554489999998E-2</v>
      </c>
      <c r="E23" s="174">
        <v>3.0150385213000001E-2</v>
      </c>
      <c r="F23" s="174">
        <v>2.2305424129999998E-2</v>
      </c>
      <c r="G23" s="172" t="s">
        <v>89</v>
      </c>
    </row>
    <row r="24" spans="1:7" ht="13">
      <c r="A24" s="176" t="s">
        <v>294</v>
      </c>
      <c r="B24" s="177">
        <v>23281.1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290.08999999999997</v>
      </c>
      <c r="C26" s="173">
        <v>8.1520738759999992E-3</v>
      </c>
      <c r="D26" s="183"/>
      <c r="E26" s="173">
        <v>1.38141202E-3</v>
      </c>
      <c r="F26" s="173">
        <v>1.021976362E-3</v>
      </c>
      <c r="G26" s="169" t="s">
        <v>105</v>
      </c>
    </row>
    <row r="27" spans="1:7">
      <c r="A27" s="148" t="s">
        <v>91</v>
      </c>
      <c r="B27" s="180">
        <v>426.9796</v>
      </c>
      <c r="C27" s="182">
        <v>1.1998928755999999E-2</v>
      </c>
      <c r="D27" s="165"/>
      <c r="E27" s="182">
        <v>2.0332819179999999E-3</v>
      </c>
      <c r="F27" s="182">
        <v>1.5042333699999998E-3</v>
      </c>
      <c r="G27" s="181" t="s">
        <v>106</v>
      </c>
    </row>
    <row r="28" spans="1:7">
      <c r="A28" s="148" t="s">
        <v>92</v>
      </c>
      <c r="B28" s="180">
        <v>626.21510000000001</v>
      </c>
      <c r="C28" s="182">
        <v>1.7597820530999998E-2</v>
      </c>
      <c r="D28" s="165"/>
      <c r="E28" s="182">
        <v>2.9820437319999999E-3</v>
      </c>
      <c r="F28" s="182">
        <v>2.2061326829999998E-3</v>
      </c>
      <c r="G28" s="181" t="s">
        <v>107</v>
      </c>
    </row>
    <row r="29" spans="1:7">
      <c r="A29" s="148" t="s">
        <v>93</v>
      </c>
      <c r="B29" s="180">
        <v>636.16610000000003</v>
      </c>
      <c r="C29" s="182">
        <v>1.7877462322E-2</v>
      </c>
      <c r="D29" s="165"/>
      <c r="E29" s="182">
        <v>3.0294305119999997E-3</v>
      </c>
      <c r="F29" s="182">
        <v>2.2411896880000001E-3</v>
      </c>
      <c r="G29" s="181" t="s">
        <v>108</v>
      </c>
    </row>
    <row r="30" spans="1:7">
      <c r="A30" s="148" t="s">
        <v>94</v>
      </c>
      <c r="B30" s="180">
        <v>843.09569999999997</v>
      </c>
      <c r="C30" s="182">
        <v>2.3692572757999998E-2</v>
      </c>
      <c r="D30" s="165"/>
      <c r="E30" s="182">
        <v>4.0148317210000001E-3</v>
      </c>
      <c r="F30" s="182">
        <v>2.9701950310000004E-3</v>
      </c>
      <c r="G30" s="181" t="s">
        <v>109</v>
      </c>
    </row>
    <row r="31" spans="1:7">
      <c r="A31" s="148" t="s">
        <v>95</v>
      </c>
      <c r="B31" s="180">
        <v>1010.2103</v>
      </c>
      <c r="C31" s="182">
        <v>2.8388806908999999E-2</v>
      </c>
      <c r="D31" s="165"/>
      <c r="E31" s="182">
        <v>4.8106334270000004E-3</v>
      </c>
      <c r="F31" s="182">
        <v>3.5589335979999996E-3</v>
      </c>
      <c r="G31" s="181" t="s">
        <v>110</v>
      </c>
    </row>
    <row r="32" spans="1:7">
      <c r="A32" s="148" t="s">
        <v>96</v>
      </c>
      <c r="B32" s="180">
        <v>1081.8224</v>
      </c>
      <c r="C32" s="182">
        <v>3.0401241428999998E-2</v>
      </c>
      <c r="D32" s="165"/>
      <c r="E32" s="182">
        <v>5.1516510969999993E-3</v>
      </c>
      <c r="F32" s="182">
        <v>3.8112203830000004E-3</v>
      </c>
      <c r="G32" s="181" t="s">
        <v>111</v>
      </c>
    </row>
    <row r="33" spans="1:7">
      <c r="A33" s="148" t="s">
        <v>97</v>
      </c>
      <c r="B33" s="180">
        <v>1232.9181000000001</v>
      </c>
      <c r="C33" s="182">
        <v>3.4647314402000001E-2</v>
      </c>
      <c r="D33" s="165"/>
      <c r="E33" s="182">
        <v>5.8711706119999995E-3</v>
      </c>
      <c r="F33" s="182">
        <v>4.3435249569999997E-3</v>
      </c>
      <c r="G33" s="181" t="s">
        <v>112</v>
      </c>
    </row>
    <row r="34" spans="1:7">
      <c r="A34" s="148" t="s">
        <v>98</v>
      </c>
      <c r="B34" s="180">
        <v>1413.9226000000001</v>
      </c>
      <c r="C34" s="182">
        <v>3.9733880833000002E-2</v>
      </c>
      <c r="D34" s="165"/>
      <c r="E34" s="182">
        <v>6.7331161869999996E-3</v>
      </c>
      <c r="F34" s="182">
        <v>4.9811971290000005E-3</v>
      </c>
      <c r="G34" s="181" t="s">
        <v>113</v>
      </c>
    </row>
    <row r="35" spans="1:7">
      <c r="A35" s="148" t="s">
        <v>99</v>
      </c>
      <c r="B35" s="180">
        <v>1637.8785</v>
      </c>
      <c r="C35" s="182">
        <v>4.6027462280000001E-2</v>
      </c>
      <c r="D35" s="165"/>
      <c r="E35" s="182">
        <v>7.7995968379999999E-3</v>
      </c>
      <c r="F35" s="182">
        <v>5.7701854980000003E-3</v>
      </c>
      <c r="G35" s="181" t="s">
        <v>114</v>
      </c>
    </row>
    <row r="36" spans="1:7">
      <c r="A36" s="148" t="s">
        <v>100</v>
      </c>
      <c r="B36" s="180">
        <v>1996.2612999999999</v>
      </c>
      <c r="C36" s="182">
        <v>5.6098692110000001E-2</v>
      </c>
      <c r="D36" s="165"/>
      <c r="E36" s="182">
        <v>9.5062199820000002E-3</v>
      </c>
      <c r="F36" s="182">
        <v>7.0327548740000004E-3</v>
      </c>
      <c r="G36" s="181" t="s">
        <v>115</v>
      </c>
    </row>
    <row r="37" spans="1:7">
      <c r="A37" s="148" t="s">
        <v>101</v>
      </c>
      <c r="B37" s="180">
        <v>2733.5880999999999</v>
      </c>
      <c r="C37" s="182">
        <v>7.6818960111999998E-2</v>
      </c>
      <c r="D37" s="165"/>
      <c r="E37" s="182">
        <v>1.3017378946E-2</v>
      </c>
      <c r="F37" s="182">
        <v>9.6303299740000004E-3</v>
      </c>
      <c r="G37" s="181" t="s">
        <v>116</v>
      </c>
    </row>
    <row r="38" spans="1:7">
      <c r="A38" s="148" t="s">
        <v>102</v>
      </c>
      <c r="B38" s="180">
        <v>3553.7687000000001</v>
      </c>
      <c r="C38" s="182">
        <v>9.9867575518999996E-2</v>
      </c>
      <c r="D38" s="165"/>
      <c r="E38" s="182">
        <v>1.6923088689000002E-2</v>
      </c>
      <c r="F38" s="182">
        <v>1.2519795953999999E-2</v>
      </c>
      <c r="G38" s="181" t="s">
        <v>117</v>
      </c>
    </row>
    <row r="39" spans="1:7">
      <c r="A39" s="148" t="s">
        <v>103</v>
      </c>
      <c r="B39" s="180">
        <v>7182.8582999999999</v>
      </c>
      <c r="C39" s="182">
        <v>0.20185180980299999</v>
      </c>
      <c r="D39" s="165"/>
      <c r="E39" s="182">
        <v>3.4204856397000001E-2</v>
      </c>
      <c r="F39" s="182">
        <v>2.5304944657999998E-2</v>
      </c>
      <c r="G39" s="181" t="s">
        <v>118</v>
      </c>
    </row>
    <row r="40" spans="1:7">
      <c r="A40" s="170" t="s">
        <v>104</v>
      </c>
      <c r="B40" s="171">
        <v>10919.0401</v>
      </c>
      <c r="C40" s="174">
        <v>0.306845536059</v>
      </c>
      <c r="D40" s="184"/>
      <c r="E40" s="174">
        <v>5.1996598430999998E-2</v>
      </c>
      <c r="F40" s="174">
        <v>3.8467375229999996E-2</v>
      </c>
      <c r="G40" s="172" t="s">
        <v>119</v>
      </c>
    </row>
    <row r="41" spans="1:7" ht="13">
      <c r="A41" s="176" t="s">
        <v>295</v>
      </c>
      <c r="B41" s="177">
        <v>35584.81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352.6234</v>
      </c>
      <c r="C43" s="173">
        <v>1.5162384988999999E-2</v>
      </c>
      <c r="D43" s="173">
        <v>2.712664878E-3</v>
      </c>
      <c r="E43" s="173">
        <v>1.679196812E-3</v>
      </c>
      <c r="F43" s="173">
        <v>1.242279222E-3</v>
      </c>
      <c r="G43" s="169" t="s">
        <v>124</v>
      </c>
    </row>
    <row r="44" spans="1:7">
      <c r="A44" s="148" t="s">
        <v>121</v>
      </c>
      <c r="B44" s="180">
        <v>2495.2611999999999</v>
      </c>
      <c r="C44" s="182">
        <v>0.10729325099300001</v>
      </c>
      <c r="D44" s="182">
        <v>1.9195570739000002E-2</v>
      </c>
      <c r="E44" s="182">
        <v>1.1882463422E-2</v>
      </c>
      <c r="F44" s="182">
        <v>8.7907131029999995E-3</v>
      </c>
      <c r="G44" s="181" t="s">
        <v>125</v>
      </c>
    </row>
    <row r="45" spans="1:7">
      <c r="A45" s="148" t="s">
        <v>122</v>
      </c>
      <c r="B45" s="180">
        <v>3742.1007</v>
      </c>
      <c r="C45" s="182">
        <v>0.16090586013500002</v>
      </c>
      <c r="D45" s="182">
        <v>2.8787270326000002E-2</v>
      </c>
      <c r="E45" s="182">
        <v>1.7819927906E-2</v>
      </c>
      <c r="F45" s="182">
        <v>1.3183282637999999E-2</v>
      </c>
      <c r="G45" s="181" t="s">
        <v>126</v>
      </c>
    </row>
    <row r="46" spans="1:7">
      <c r="A46" s="170" t="s">
        <v>123</v>
      </c>
      <c r="B46" s="171">
        <v>16666.470600000001</v>
      </c>
      <c r="C46" s="174">
        <v>0.71663832758699997</v>
      </c>
      <c r="D46" s="174">
        <v>0.128211994547</v>
      </c>
      <c r="E46" s="174">
        <v>7.9365930623E-2</v>
      </c>
      <c r="F46" s="174">
        <v>5.8715360732999995E-2</v>
      </c>
      <c r="G46" s="172" t="s">
        <v>127</v>
      </c>
    </row>
    <row r="47" spans="1:7" ht="13">
      <c r="A47" s="176" t="s">
        <v>296</v>
      </c>
      <c r="B47" s="177">
        <v>23256.46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7.7924690855999998E-2</v>
      </c>
      <c r="D49" s="173">
        <v>7.6051313670000001E-3</v>
      </c>
      <c r="E49" s="173">
        <v>4.7077368279999999E-3</v>
      </c>
      <c r="F49" s="173">
        <v>3.4828101160000002E-3</v>
      </c>
      <c r="G49" s="169" t="s">
        <v>131</v>
      </c>
    </row>
    <row r="50" spans="1:7">
      <c r="A50" s="148" t="s">
        <v>129</v>
      </c>
      <c r="B50" s="180">
        <v>3303.2329</v>
      </c>
      <c r="C50" s="182">
        <v>0.26037098081100002</v>
      </c>
      <c r="D50" s="182">
        <v>2.5411143649999999E-2</v>
      </c>
      <c r="E50" s="182">
        <v>1.5730034239000001E-2</v>
      </c>
      <c r="F50" s="182">
        <v>1.1637167578000001E-2</v>
      </c>
      <c r="G50" s="181" t="s">
        <v>132</v>
      </c>
    </row>
    <row r="51" spans="1:7">
      <c r="A51" s="170" t="s">
        <v>130</v>
      </c>
      <c r="B51" s="171">
        <v>8394.7999999999993</v>
      </c>
      <c r="C51" s="174">
        <v>0.66170396574700008</v>
      </c>
      <c r="D51" s="174">
        <v>6.4579602824000007E-2</v>
      </c>
      <c r="E51" s="174">
        <v>3.9976137142999996E-2</v>
      </c>
      <c r="F51" s="174">
        <v>2.9574570532000001E-2</v>
      </c>
      <c r="G51" s="172" t="s">
        <v>133</v>
      </c>
    </row>
    <row r="52" spans="1:7" ht="13">
      <c r="A52" s="176" t="s">
        <v>297</v>
      </c>
      <c r="B52" s="177">
        <v>12686.64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0.19498003867700001</v>
      </c>
      <c r="D54" s="173">
        <v>4.0952682639999998E-3</v>
      </c>
      <c r="E54" s="173">
        <v>2.5350574890000001E-3</v>
      </c>
      <c r="F54" s="173">
        <v>1.875449752E-3</v>
      </c>
      <c r="G54" s="169" t="s">
        <v>136</v>
      </c>
    </row>
    <row r="55" spans="1:7">
      <c r="A55" s="170" t="s">
        <v>135</v>
      </c>
      <c r="B55" s="171">
        <v>2197.9317999999998</v>
      </c>
      <c r="C55" s="174">
        <v>0.805020657222</v>
      </c>
      <c r="D55" s="174">
        <v>1.6908272105999999E-2</v>
      </c>
      <c r="E55" s="174">
        <v>1.0466577293999999E-2</v>
      </c>
      <c r="F55" s="174">
        <v>7.7432326019999994E-3</v>
      </c>
      <c r="G55" s="172" t="s">
        <v>137</v>
      </c>
    </row>
    <row r="56" spans="1:7" ht="13">
      <c r="A56" s="176" t="s">
        <v>298</v>
      </c>
      <c r="B56" s="177">
        <v>2730.28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354.50330000000002</v>
      </c>
      <c r="C58" s="173">
        <v>7.5376357350000001E-3</v>
      </c>
      <c r="D58" s="173">
        <v>2.7271265919999997E-3</v>
      </c>
      <c r="E58" s="173">
        <v>1.688148918E-3</v>
      </c>
      <c r="F58" s="173">
        <v>1.2489020409999999E-3</v>
      </c>
      <c r="G58" s="169" t="s">
        <v>150</v>
      </c>
    </row>
    <row r="59" spans="1:7">
      <c r="A59" s="148" t="s">
        <v>139</v>
      </c>
      <c r="B59" s="180">
        <v>418.51909999999998</v>
      </c>
      <c r="C59" s="182">
        <v>8.8987733649999994E-3</v>
      </c>
      <c r="D59" s="182">
        <v>3.2195879890000003E-3</v>
      </c>
      <c r="E59" s="182">
        <v>1.9929929170000001E-3</v>
      </c>
      <c r="F59" s="182">
        <v>1.4744273410000001E-3</v>
      </c>
      <c r="G59" s="181" t="s">
        <v>151</v>
      </c>
    </row>
    <row r="60" spans="1:7">
      <c r="A60" s="148" t="s">
        <v>140</v>
      </c>
      <c r="B60" s="180">
        <v>1042.1402</v>
      </c>
      <c r="C60" s="182">
        <v>2.2158533396000001E-2</v>
      </c>
      <c r="D60" s="182">
        <v>8.0169867299999999E-3</v>
      </c>
      <c r="E60" s="182">
        <v>4.9626839900000002E-3</v>
      </c>
      <c r="F60" s="182">
        <v>3.6714214569999997E-3</v>
      </c>
      <c r="G60" s="181" t="s">
        <v>152</v>
      </c>
    </row>
    <row r="61" spans="1:7">
      <c r="A61" s="148" t="s">
        <v>141</v>
      </c>
      <c r="B61" s="180">
        <v>1148.1034999999999</v>
      </c>
      <c r="C61" s="182">
        <v>2.4411580848000002E-2</v>
      </c>
      <c r="D61" s="182">
        <v>8.8321422819999992E-3</v>
      </c>
      <c r="E61" s="182">
        <v>5.4672824809999998E-3</v>
      </c>
      <c r="F61" s="182">
        <v>4.0447262520000001E-3</v>
      </c>
      <c r="G61" s="181" t="s">
        <v>153</v>
      </c>
    </row>
    <row r="62" spans="1:7">
      <c r="A62" s="148" t="s">
        <v>142</v>
      </c>
      <c r="B62" s="180">
        <v>1408.0519999999999</v>
      </c>
      <c r="C62" s="182">
        <v>2.9938742662000001E-2</v>
      </c>
      <c r="D62" s="182">
        <v>1.0831876747000001E-2</v>
      </c>
      <c r="E62" s="182">
        <v>6.7051603199999995E-3</v>
      </c>
      <c r="F62" s="182">
        <v>4.9605152219999995E-3</v>
      </c>
      <c r="G62" s="181" t="s">
        <v>154</v>
      </c>
    </row>
    <row r="63" spans="1:7">
      <c r="A63" s="148" t="s">
        <v>143</v>
      </c>
      <c r="B63" s="180">
        <v>1886.1398999999999</v>
      </c>
      <c r="C63" s="182">
        <v>4.0104099201999997E-2</v>
      </c>
      <c r="D63" s="182">
        <v>1.4509716207000001E-2</v>
      </c>
      <c r="E63" s="182">
        <v>8.9818205689999996E-3</v>
      </c>
      <c r="F63" s="182">
        <v>6.6448012469999991E-3</v>
      </c>
      <c r="G63" s="181" t="s">
        <v>155</v>
      </c>
    </row>
    <row r="64" spans="1:7">
      <c r="A64" s="148" t="s">
        <v>144</v>
      </c>
      <c r="B64" s="180">
        <v>2208.7347</v>
      </c>
      <c r="C64" s="182">
        <v>4.6963279616999996E-2</v>
      </c>
      <c r="D64" s="182">
        <v>1.6991376765E-2</v>
      </c>
      <c r="E64" s="182">
        <v>1.0518020832E-2</v>
      </c>
      <c r="F64" s="182">
        <v>7.7812908199999999E-3</v>
      </c>
      <c r="G64" s="181" t="s">
        <v>156</v>
      </c>
    </row>
    <row r="65" spans="1:7">
      <c r="A65" s="148" t="s">
        <v>145</v>
      </c>
      <c r="B65" s="180">
        <v>2372.0877</v>
      </c>
      <c r="C65" s="182">
        <v>5.0436577073000005E-2</v>
      </c>
      <c r="D65" s="182">
        <v>1.8248020384999997E-2</v>
      </c>
      <c r="E65" s="182">
        <v>1.1295909755E-2</v>
      </c>
      <c r="F65" s="182">
        <v>8.3567774089999998E-3</v>
      </c>
      <c r="G65" s="181" t="s">
        <v>157</v>
      </c>
    </row>
    <row r="66" spans="1:7">
      <c r="A66" s="148" t="s">
        <v>146</v>
      </c>
      <c r="B66" s="180">
        <v>5375.4636</v>
      </c>
      <c r="C66" s="182">
        <v>0.114295936093</v>
      </c>
      <c r="D66" s="182">
        <v>4.1352421055999997E-2</v>
      </c>
      <c r="E66" s="182">
        <v>2.5598021403999999E-2</v>
      </c>
      <c r="F66" s="182">
        <v>1.8937559844000001E-2</v>
      </c>
      <c r="G66" s="181" t="s">
        <v>158</v>
      </c>
    </row>
    <row r="67" spans="1:7">
      <c r="A67" s="148" t="s">
        <v>147</v>
      </c>
      <c r="B67" s="180">
        <v>5620.2416000000003</v>
      </c>
      <c r="C67" s="182">
        <v>0.119500534753</v>
      </c>
      <c r="D67" s="182">
        <v>4.3235451744000002E-2</v>
      </c>
      <c r="E67" s="182">
        <v>2.6763657142000002E-2</v>
      </c>
      <c r="F67" s="182">
        <v>1.9799903702999999E-2</v>
      </c>
      <c r="G67" s="181" t="s">
        <v>159</v>
      </c>
    </row>
    <row r="68" spans="1:7">
      <c r="A68" s="148" t="s">
        <v>148</v>
      </c>
      <c r="B68" s="180">
        <v>10860.564</v>
      </c>
      <c r="C68" s="182">
        <v>0.23092302752900001</v>
      </c>
      <c r="D68" s="182">
        <v>8.3548257201999987E-2</v>
      </c>
      <c r="E68" s="182">
        <v>5.1718134548999997E-2</v>
      </c>
      <c r="F68" s="182">
        <v>3.8261366088000001E-2</v>
      </c>
      <c r="G68" s="181" t="s">
        <v>160</v>
      </c>
    </row>
    <row r="69" spans="1:7">
      <c r="A69" s="170" t="s">
        <v>149</v>
      </c>
      <c r="B69" s="171">
        <v>14336.554</v>
      </c>
      <c r="C69" s="174">
        <v>0.30483135627300001</v>
      </c>
      <c r="D69" s="174">
        <v>0.110288388429</v>
      </c>
      <c r="E69" s="174">
        <v>6.8270840145999989E-2</v>
      </c>
      <c r="F69" s="174">
        <v>5.0507150553000008E-2</v>
      </c>
      <c r="G69" s="172" t="s">
        <v>161</v>
      </c>
    </row>
    <row r="70" spans="1:7" ht="13">
      <c r="A70" s="176" t="s">
        <v>299</v>
      </c>
      <c r="B70" s="177">
        <v>47031.1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313.5283</v>
      </c>
      <c r="C72" s="173">
        <v>4.6373072970000003E-3</v>
      </c>
      <c r="D72" s="183"/>
      <c r="E72" s="183"/>
      <c r="F72" s="173">
        <v>1.104548628E-3</v>
      </c>
      <c r="G72" s="169" t="s">
        <v>187</v>
      </c>
    </row>
    <row r="73" spans="1:7">
      <c r="A73" s="148" t="s">
        <v>163</v>
      </c>
      <c r="B73" s="180">
        <v>397.88189999999997</v>
      </c>
      <c r="C73" s="182">
        <v>5.8849572380000005E-3</v>
      </c>
      <c r="D73" s="165"/>
      <c r="E73" s="165"/>
      <c r="F73" s="182">
        <v>1.401723247E-3</v>
      </c>
      <c r="G73" s="181" t="s">
        <v>188</v>
      </c>
    </row>
    <row r="74" spans="1:7">
      <c r="A74" s="148" t="s">
        <v>164</v>
      </c>
      <c r="B74" s="180">
        <v>406.3415</v>
      </c>
      <c r="C74" s="182">
        <v>6.0100807590000001E-3</v>
      </c>
      <c r="D74" s="165"/>
      <c r="E74" s="165"/>
      <c r="F74" s="182">
        <v>1.431526106E-3</v>
      </c>
      <c r="G74" s="181" t="s">
        <v>189</v>
      </c>
    </row>
    <row r="75" spans="1:7">
      <c r="A75" s="148" t="s">
        <v>165</v>
      </c>
      <c r="B75" s="180">
        <v>429.43639999999999</v>
      </c>
      <c r="C75" s="182">
        <v>6.351670811E-3</v>
      </c>
      <c r="D75" s="165"/>
      <c r="E75" s="165"/>
      <c r="F75" s="182">
        <v>1.5128885859999998E-3</v>
      </c>
      <c r="G75" s="181" t="s">
        <v>190</v>
      </c>
    </row>
    <row r="76" spans="1:7">
      <c r="A76" s="148" t="s">
        <v>166</v>
      </c>
      <c r="B76" s="180">
        <v>462.00290000000001</v>
      </c>
      <c r="C76" s="182">
        <v>6.8333525860000003E-3</v>
      </c>
      <c r="D76" s="165"/>
      <c r="E76" s="165"/>
      <c r="F76" s="182">
        <v>1.6276191630000001E-3</v>
      </c>
      <c r="G76" s="181" t="s">
        <v>191</v>
      </c>
    </row>
    <row r="77" spans="1:7">
      <c r="A77" s="148" t="s">
        <v>167</v>
      </c>
      <c r="B77" s="180">
        <v>723.83730000000003</v>
      </c>
      <c r="C77" s="182">
        <v>1.0706070212000001E-2</v>
      </c>
      <c r="D77" s="165"/>
      <c r="E77" s="165"/>
      <c r="F77" s="182">
        <v>2.5500520900000002E-3</v>
      </c>
      <c r="G77" s="181" t="s">
        <v>192</v>
      </c>
    </row>
    <row r="78" spans="1:7">
      <c r="A78" s="148" t="s">
        <v>168</v>
      </c>
      <c r="B78" s="180">
        <v>807.25990000000002</v>
      </c>
      <c r="C78" s="182">
        <v>1.1939949998999999E-2</v>
      </c>
      <c r="D78" s="165"/>
      <c r="E78" s="165"/>
      <c r="F78" s="182">
        <v>2.8439468299999997E-3</v>
      </c>
      <c r="G78" s="181" t="s">
        <v>193</v>
      </c>
    </row>
    <row r="79" spans="1:7">
      <c r="A79" s="148" t="s">
        <v>169</v>
      </c>
      <c r="B79" s="180">
        <v>825.91</v>
      </c>
      <c r="C79" s="182">
        <v>1.2215798287E-2</v>
      </c>
      <c r="D79" s="165"/>
      <c r="E79" s="165"/>
      <c r="F79" s="182">
        <v>2.9096504439999997E-3</v>
      </c>
      <c r="G79" s="181" t="s">
        <v>194</v>
      </c>
    </row>
    <row r="80" spans="1:7">
      <c r="A80" s="148" t="s">
        <v>170</v>
      </c>
      <c r="B80" s="180">
        <v>1353.2526</v>
      </c>
      <c r="C80" s="182">
        <v>2.0015571663000001E-2</v>
      </c>
      <c r="D80" s="165"/>
      <c r="E80" s="165"/>
      <c r="F80" s="182">
        <v>4.7674589589999997E-3</v>
      </c>
      <c r="G80" s="181" t="s">
        <v>195</v>
      </c>
    </row>
    <row r="81" spans="1:7">
      <c r="A81" s="148" t="s">
        <v>171</v>
      </c>
      <c r="B81" s="180">
        <v>1497.1432</v>
      </c>
      <c r="C81" s="182">
        <v>2.2143816320999998E-2</v>
      </c>
      <c r="D81" s="165"/>
      <c r="E81" s="165"/>
      <c r="F81" s="182">
        <v>5.2743802309999999E-3</v>
      </c>
      <c r="G81" s="181" t="s">
        <v>196</v>
      </c>
    </row>
    <row r="82" spans="1:7">
      <c r="A82" s="148" t="s">
        <v>172</v>
      </c>
      <c r="B82" s="180">
        <v>1508.0500999999999</v>
      </c>
      <c r="C82" s="182">
        <v>2.2305137154999998E-2</v>
      </c>
      <c r="D82" s="165"/>
      <c r="E82" s="165"/>
      <c r="F82" s="182">
        <v>5.3128048370000005E-3</v>
      </c>
      <c r="G82" s="181" t="s">
        <v>197</v>
      </c>
    </row>
    <row r="83" spans="1:7">
      <c r="A83" s="148" t="s">
        <v>173</v>
      </c>
      <c r="B83" s="180">
        <v>1602.4419</v>
      </c>
      <c r="C83" s="182">
        <v>2.3701259236999998E-2</v>
      </c>
      <c r="D83" s="165"/>
      <c r="E83" s="165"/>
      <c r="F83" s="182">
        <v>5.6453436650000001E-3</v>
      </c>
      <c r="G83" s="181" t="s">
        <v>198</v>
      </c>
    </row>
    <row r="84" spans="1:7">
      <c r="A84" s="148" t="s">
        <v>174</v>
      </c>
      <c r="B84" s="180">
        <v>1783.528</v>
      </c>
      <c r="C84" s="182">
        <v>2.6379651883E-2</v>
      </c>
      <c r="D84" s="165"/>
      <c r="E84" s="165"/>
      <c r="F84" s="182">
        <v>6.2833033110000006E-3</v>
      </c>
      <c r="G84" s="181" t="s">
        <v>199</v>
      </c>
    </row>
    <row r="85" spans="1:7">
      <c r="A85" s="148" t="s">
        <v>175</v>
      </c>
      <c r="B85" s="180">
        <v>2028.1593</v>
      </c>
      <c r="C85" s="182">
        <v>2.9997923383999998E-2</v>
      </c>
      <c r="D85" s="165"/>
      <c r="E85" s="165"/>
      <c r="F85" s="182">
        <v>7.1451303509999994E-3</v>
      </c>
      <c r="G85" s="181" t="s">
        <v>200</v>
      </c>
    </row>
    <row r="86" spans="1:7">
      <c r="A86" s="148" t="s">
        <v>176</v>
      </c>
      <c r="B86" s="180">
        <v>2035.4982</v>
      </c>
      <c r="C86" s="182">
        <v>3.0106470951999999E-2</v>
      </c>
      <c r="D86" s="165"/>
      <c r="E86" s="165"/>
      <c r="F86" s="182">
        <v>7.1709850249999998E-3</v>
      </c>
      <c r="G86" s="181" t="s">
        <v>201</v>
      </c>
    </row>
    <row r="87" spans="1:7">
      <c r="A87" s="148" t="s">
        <v>177</v>
      </c>
      <c r="B87" s="180">
        <v>2563.5061000000001</v>
      </c>
      <c r="C87" s="182">
        <v>3.7916084589999996E-2</v>
      </c>
      <c r="D87" s="165"/>
      <c r="E87" s="165"/>
      <c r="F87" s="182">
        <v>9.031137366000001E-3</v>
      </c>
      <c r="G87" s="181" t="s">
        <v>202</v>
      </c>
    </row>
    <row r="88" spans="1:7">
      <c r="A88" s="148" t="s">
        <v>178</v>
      </c>
      <c r="B88" s="180">
        <v>2632.9059000000002</v>
      </c>
      <c r="C88" s="182">
        <v>3.8942557157999998E-2</v>
      </c>
      <c r="D88" s="165"/>
      <c r="E88" s="165"/>
      <c r="F88" s="182">
        <v>9.2756302999999988E-3</v>
      </c>
      <c r="G88" s="181" t="s">
        <v>203</v>
      </c>
    </row>
    <row r="89" spans="1:7">
      <c r="A89" s="148" t="s">
        <v>179</v>
      </c>
      <c r="B89" s="180">
        <v>2905.3595</v>
      </c>
      <c r="C89" s="182">
        <v>4.2972340329999997E-2</v>
      </c>
      <c r="D89" s="165"/>
      <c r="E89" s="165"/>
      <c r="F89" s="182">
        <v>1.0235474276E-2</v>
      </c>
      <c r="G89" s="181" t="s">
        <v>204</v>
      </c>
    </row>
    <row r="90" spans="1:7">
      <c r="A90" s="148" t="s">
        <v>180</v>
      </c>
      <c r="B90" s="180">
        <v>3065.3892000000001</v>
      </c>
      <c r="C90" s="182">
        <v>4.5339293794E-2</v>
      </c>
      <c r="D90" s="165"/>
      <c r="E90" s="165"/>
      <c r="F90" s="182">
        <v>1.0799253001999999E-2</v>
      </c>
      <c r="G90" s="181" t="s">
        <v>205</v>
      </c>
    </row>
    <row r="91" spans="1:7">
      <c r="A91" s="148" t="s">
        <v>181</v>
      </c>
      <c r="B91" s="180">
        <v>3380.6754000000001</v>
      </c>
      <c r="C91" s="182">
        <v>5.0002601686999999E-2</v>
      </c>
      <c r="D91" s="165"/>
      <c r="E91" s="165"/>
      <c r="F91" s="182">
        <v>1.1909994646999999E-2</v>
      </c>
      <c r="G91" s="181" t="s">
        <v>206</v>
      </c>
    </row>
    <row r="92" spans="1:7">
      <c r="A92" s="148" t="s">
        <v>182</v>
      </c>
      <c r="B92" s="180">
        <v>5111.2340999999997</v>
      </c>
      <c r="C92" s="182">
        <v>7.5598799822000004E-2</v>
      </c>
      <c r="D92" s="165"/>
      <c r="E92" s="165"/>
      <c r="F92" s="182">
        <v>1.8006689068999999E-2</v>
      </c>
      <c r="G92" s="181" t="s">
        <v>207</v>
      </c>
    </row>
    <row r="93" spans="1:7">
      <c r="A93" s="148" t="s">
        <v>183</v>
      </c>
      <c r="B93" s="180">
        <v>5171.0322999999999</v>
      </c>
      <c r="C93" s="182">
        <v>7.6483257873999996E-2</v>
      </c>
      <c r="D93" s="165"/>
      <c r="E93" s="165"/>
      <c r="F93" s="182">
        <v>1.8217355920000001E-2</v>
      </c>
      <c r="G93" s="181" t="s">
        <v>208</v>
      </c>
    </row>
    <row r="94" spans="1:7">
      <c r="A94" s="148" t="s">
        <v>184</v>
      </c>
      <c r="B94" s="180">
        <v>5429.3325999999997</v>
      </c>
      <c r="C94" s="182">
        <v>8.0303703638999996E-2</v>
      </c>
      <c r="D94" s="165"/>
      <c r="E94" s="165"/>
      <c r="F94" s="182">
        <v>1.9127338343000001E-2</v>
      </c>
      <c r="G94" s="181" t="s">
        <v>209</v>
      </c>
    </row>
    <row r="95" spans="1:7">
      <c r="A95" s="148" t="s">
        <v>185</v>
      </c>
      <c r="B95" s="180">
        <v>5965.0883999999996</v>
      </c>
      <c r="C95" s="182">
        <v>8.8227914248E-2</v>
      </c>
      <c r="D95" s="165"/>
      <c r="E95" s="165"/>
      <c r="F95" s="182">
        <v>2.1014786250999999E-2</v>
      </c>
      <c r="G95" s="181" t="s">
        <v>210</v>
      </c>
    </row>
    <row r="96" spans="1:7">
      <c r="A96" s="170" t="s">
        <v>186</v>
      </c>
      <c r="B96" s="171">
        <v>15211.198700000001</v>
      </c>
      <c r="C96" s="174">
        <v>0.22498448380199998</v>
      </c>
      <c r="D96" s="184"/>
      <c r="E96" s="184"/>
      <c r="F96" s="174">
        <v>5.3588491545999997E-2</v>
      </c>
      <c r="G96" s="172" t="s">
        <v>211</v>
      </c>
    </row>
    <row r="97" spans="1:7" ht="13">
      <c r="A97" s="176" t="s">
        <v>300</v>
      </c>
      <c r="B97" s="177">
        <v>67609.990000000005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1139.952</v>
      </c>
      <c r="C99" s="188">
        <v>1.000001754463</v>
      </c>
      <c r="D99" s="188">
        <v>8.7694343399999999E-3</v>
      </c>
      <c r="E99" s="188">
        <v>5.4284649409999993E-3</v>
      </c>
      <c r="F99" s="188">
        <v>4.0160088179999999E-3</v>
      </c>
      <c r="G99" s="187" t="s">
        <v>213</v>
      </c>
    </row>
    <row r="100" spans="1:7" ht="13">
      <c r="A100" s="176" t="s">
        <v>301</v>
      </c>
      <c r="B100" s="177">
        <v>1139.95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4.3733271950000003E-3</v>
      </c>
      <c r="E102" s="189"/>
      <c r="F102" s="188">
        <v>2.0027883099999998E-3</v>
      </c>
      <c r="G102" s="187" t="s">
        <v>215</v>
      </c>
    </row>
    <row r="103" spans="1:7" ht="13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439.16079999999999</v>
      </c>
      <c r="C105" s="188">
        <v>1.00000182166</v>
      </c>
      <c r="D105" s="188">
        <v>3.3783806690000002E-3</v>
      </c>
      <c r="E105" s="188">
        <v>2.0912889370000003E-3</v>
      </c>
      <c r="F105" s="188">
        <v>1.5471472880000002E-3</v>
      </c>
      <c r="G105" s="187" t="s">
        <v>217</v>
      </c>
    </row>
    <row r="106" spans="1:7" ht="13">
      <c r="A106" s="176" t="s">
        <v>303</v>
      </c>
      <c r="B106" s="177">
        <v>439.16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1645.595</v>
      </c>
      <c r="C108" s="173">
        <v>0.34844221126800001</v>
      </c>
      <c r="D108" s="173">
        <v>1.2659249953000001E-2</v>
      </c>
      <c r="E108" s="173">
        <v>7.836342902999999E-3</v>
      </c>
      <c r="F108" s="173">
        <v>5.7973704429999991E-3</v>
      </c>
      <c r="G108" s="169" t="s">
        <v>220</v>
      </c>
    </row>
    <row r="109" spans="1:7">
      <c r="A109" s="170" t="s">
        <v>219</v>
      </c>
      <c r="B109" s="171">
        <v>3077.125</v>
      </c>
      <c r="C109" s="174">
        <v>0.6515577887320001</v>
      </c>
      <c r="D109" s="174">
        <v>2.3671738498E-2</v>
      </c>
      <c r="E109" s="174">
        <v>1.4653305738E-2</v>
      </c>
      <c r="F109" s="174">
        <v>1.0840597792999999E-2</v>
      </c>
      <c r="G109" s="172" t="s">
        <v>221</v>
      </c>
    </row>
    <row r="110" spans="1:7" ht="13">
      <c r="A110" s="176" t="s">
        <v>304</v>
      </c>
      <c r="B110" s="177">
        <v>4722.72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340.6232</v>
      </c>
      <c r="C112" s="173">
        <v>2.2019573200999999E-2</v>
      </c>
      <c r="D112" s="173">
        <v>2.6203496170000003E-3</v>
      </c>
      <c r="E112" s="173">
        <v>1.6220517170000002E-3</v>
      </c>
      <c r="F112" s="173">
        <v>1.200002961E-3</v>
      </c>
      <c r="G112" s="169" t="s">
        <v>227</v>
      </c>
    </row>
    <row r="113" spans="1:7">
      <c r="A113" s="148" t="s">
        <v>223</v>
      </c>
      <c r="B113" s="180">
        <v>864.77599999999995</v>
      </c>
      <c r="C113" s="182">
        <v>5.5903410085999999E-2</v>
      </c>
      <c r="D113" s="182">
        <v>6.6525576080000001E-3</v>
      </c>
      <c r="E113" s="182">
        <v>4.1180735660000002E-3</v>
      </c>
      <c r="F113" s="182">
        <v>3.0465739269999997E-3</v>
      </c>
      <c r="G113" s="181" t="s">
        <v>228</v>
      </c>
    </row>
    <row r="114" spans="1:7">
      <c r="A114" s="148" t="s">
        <v>224</v>
      </c>
      <c r="B114" s="180">
        <v>1487.6323</v>
      </c>
      <c r="C114" s="182">
        <v>9.6167930799000004E-2</v>
      </c>
      <c r="D114" s="182">
        <v>1.1444072888000001E-2</v>
      </c>
      <c r="E114" s="182">
        <v>7.084122652E-3</v>
      </c>
      <c r="F114" s="182">
        <v>5.2408736819999999E-3</v>
      </c>
      <c r="G114" s="181" t="s">
        <v>229</v>
      </c>
    </row>
    <row r="115" spans="1:7">
      <c r="A115" s="148" t="s">
        <v>225</v>
      </c>
      <c r="B115" s="180">
        <v>5678.2001</v>
      </c>
      <c r="C115" s="182">
        <v>0.36706701936999997</v>
      </c>
      <c r="D115" s="165"/>
      <c r="E115" s="165"/>
      <c r="F115" s="182">
        <v>2.0004089358999999E-2</v>
      </c>
      <c r="G115" s="181" t="s">
        <v>230</v>
      </c>
    </row>
    <row r="116" spans="1:7">
      <c r="A116" s="170" t="s">
        <v>226</v>
      </c>
      <c r="B116" s="171">
        <v>7097.8828000000003</v>
      </c>
      <c r="C116" s="174">
        <v>0.45884235098199999</v>
      </c>
      <c r="D116" s="174">
        <v>5.4602664997000006E-2</v>
      </c>
      <c r="E116" s="174">
        <v>3.3800202058000002E-2</v>
      </c>
      <c r="F116" s="174">
        <v>2.5005579108000001E-2</v>
      </c>
      <c r="G116" s="172" t="s">
        <v>231</v>
      </c>
    </row>
    <row r="117" spans="1:7" ht="13">
      <c r="A117" s="176" t="s">
        <v>305</v>
      </c>
      <c r="B117" s="177">
        <v>15469.11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1755.6669999999999</v>
      </c>
      <c r="C119" s="188">
        <v>0.99999829125100004</v>
      </c>
      <c r="D119" s="189"/>
      <c r="E119" s="188">
        <v>8.3605070719999994E-3</v>
      </c>
      <c r="F119" s="188">
        <v>6.1851500360000002E-3</v>
      </c>
      <c r="G119" s="187" t="s">
        <v>233</v>
      </c>
    </row>
    <row r="120" spans="1:7" ht="13">
      <c r="A120" s="176" t="s">
        <v>306</v>
      </c>
      <c r="B120" s="177">
        <v>1755.67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338.76620000000003</v>
      </c>
      <c r="C122" s="173">
        <v>0.403293095238</v>
      </c>
      <c r="D122" s="183"/>
      <c r="E122" s="173">
        <v>1.6132086609999998E-3</v>
      </c>
      <c r="F122" s="173">
        <v>1.1934608180000001E-3</v>
      </c>
      <c r="G122" s="169" t="s">
        <v>236</v>
      </c>
    </row>
    <row r="123" spans="1:7">
      <c r="A123" s="170" t="s">
        <v>235</v>
      </c>
      <c r="B123" s="171">
        <v>501.23200000000003</v>
      </c>
      <c r="C123" s="174">
        <v>0.59670476190499999</v>
      </c>
      <c r="D123" s="184"/>
      <c r="E123" s="174">
        <v>2.3868727270000001E-3</v>
      </c>
      <c r="F123" s="174">
        <v>1.7658218349999998E-3</v>
      </c>
      <c r="G123" s="172" t="s">
        <v>237</v>
      </c>
    </row>
    <row r="124" spans="1:7" ht="13">
      <c r="A124" s="176" t="s">
        <v>307</v>
      </c>
      <c r="B124" s="177">
        <v>840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259.0754</v>
      </c>
      <c r="C126" s="173">
        <v>6.1114536829999996E-3</v>
      </c>
      <c r="D126" s="183"/>
      <c r="E126" s="173">
        <v>1.2337201270000001E-3</v>
      </c>
      <c r="F126" s="173">
        <v>9.1271307100000004E-4</v>
      </c>
      <c r="G126" s="169" t="s">
        <v>265</v>
      </c>
    </row>
    <row r="127" spans="1:7">
      <c r="A127" s="148" t="s">
        <v>239</v>
      </c>
      <c r="B127" s="180">
        <v>335.90949999999998</v>
      </c>
      <c r="C127" s="182">
        <v>7.9239300640000006E-3</v>
      </c>
      <c r="D127" s="165"/>
      <c r="E127" s="182">
        <v>1.5996050219999999E-3</v>
      </c>
      <c r="F127" s="182">
        <v>1.1833967689999999E-3</v>
      </c>
      <c r="G127" s="181" t="s">
        <v>266</v>
      </c>
    </row>
    <row r="128" spans="1:7">
      <c r="A128" s="148" t="s">
        <v>240</v>
      </c>
      <c r="B128" s="180">
        <v>363.39249999999998</v>
      </c>
      <c r="C128" s="182">
        <v>8.5722397129999999E-3</v>
      </c>
      <c r="D128" s="165"/>
      <c r="E128" s="182">
        <v>1.730479394E-3</v>
      </c>
      <c r="F128" s="182">
        <v>1.2802183640000001E-3</v>
      </c>
      <c r="G128" s="181" t="s">
        <v>267</v>
      </c>
    </row>
    <row r="129" spans="1:7">
      <c r="A129" s="148" t="s">
        <v>241</v>
      </c>
      <c r="B129" s="180">
        <v>376.94479999999999</v>
      </c>
      <c r="C129" s="182">
        <v>8.8919314070000002E-3</v>
      </c>
      <c r="D129" s="165"/>
      <c r="E129" s="182">
        <v>1.795015607E-3</v>
      </c>
      <c r="F129" s="182">
        <v>1.3279626169999999E-3</v>
      </c>
      <c r="G129" s="181" t="s">
        <v>268</v>
      </c>
    </row>
    <row r="130" spans="1:7">
      <c r="A130" s="148" t="s">
        <v>242</v>
      </c>
      <c r="B130" s="180">
        <v>395.81139999999999</v>
      </c>
      <c r="C130" s="182">
        <v>9.3369846699999995E-3</v>
      </c>
      <c r="D130" s="165"/>
      <c r="E130" s="182">
        <v>1.88485858E-3</v>
      </c>
      <c r="F130" s="182">
        <v>1.394428952E-3</v>
      </c>
      <c r="G130" s="181" t="s">
        <v>269</v>
      </c>
    </row>
    <row r="131" spans="1:7">
      <c r="A131" s="148" t="s">
        <v>243</v>
      </c>
      <c r="B131" s="180">
        <v>401.43520000000001</v>
      </c>
      <c r="C131" s="182">
        <v>9.4696471820000013E-3</v>
      </c>
      <c r="D131" s="165"/>
      <c r="E131" s="182">
        <v>1.9116391820000001E-3</v>
      </c>
      <c r="F131" s="182">
        <v>1.4142413919999998E-3</v>
      </c>
      <c r="G131" s="181" t="s">
        <v>270</v>
      </c>
    </row>
    <row r="132" spans="1:7">
      <c r="A132" s="148" t="s">
        <v>244</v>
      </c>
      <c r="B132" s="180">
        <v>483.43759999999997</v>
      </c>
      <c r="C132" s="182">
        <v>1.1404041065999999E-2</v>
      </c>
      <c r="D132" s="165"/>
      <c r="E132" s="182">
        <v>2.3021355839999997E-3</v>
      </c>
      <c r="F132" s="182">
        <v>1.7031328200000002E-3</v>
      </c>
      <c r="G132" s="181" t="s">
        <v>271</v>
      </c>
    </row>
    <row r="133" spans="1:7">
      <c r="A133" s="148" t="s">
        <v>245</v>
      </c>
      <c r="B133" s="180">
        <v>540.8836</v>
      </c>
      <c r="C133" s="182">
        <v>1.2759162272E-2</v>
      </c>
      <c r="D133" s="165"/>
      <c r="E133" s="182">
        <v>2.5756941169999999E-3</v>
      </c>
      <c r="F133" s="182">
        <v>1.9055129579999999E-3</v>
      </c>
      <c r="G133" s="181" t="s">
        <v>272</v>
      </c>
    </row>
    <row r="134" spans="1:7">
      <c r="A134" s="148" t="s">
        <v>246</v>
      </c>
      <c r="B134" s="180">
        <v>652.64099999999996</v>
      </c>
      <c r="C134" s="182">
        <v>1.5395461101000001E-2</v>
      </c>
      <c r="D134" s="165"/>
      <c r="E134" s="182">
        <v>3.1078841810000001E-3</v>
      </c>
      <c r="F134" s="182">
        <v>2.299230153E-3</v>
      </c>
      <c r="G134" s="181" t="s">
        <v>273</v>
      </c>
    </row>
    <row r="135" spans="1:7">
      <c r="A135" s="148" t="s">
        <v>247</v>
      </c>
      <c r="B135" s="180">
        <v>713.19320000000005</v>
      </c>
      <c r="C135" s="182">
        <v>1.6823855945999999E-2</v>
      </c>
      <c r="D135" s="165"/>
      <c r="E135" s="182">
        <v>3.396234475E-3</v>
      </c>
      <c r="F135" s="182">
        <v>2.5125533179999999E-3</v>
      </c>
      <c r="G135" s="181" t="s">
        <v>274</v>
      </c>
    </row>
    <row r="136" spans="1:7">
      <c r="A136" s="148" t="s">
        <v>248</v>
      </c>
      <c r="B136" s="180">
        <v>794.79179999999997</v>
      </c>
      <c r="C136" s="182">
        <v>1.8748724399000001E-2</v>
      </c>
      <c r="D136" s="165"/>
      <c r="E136" s="182">
        <v>3.7848079759999998E-3</v>
      </c>
      <c r="F136" s="182">
        <v>2.8000221739999998E-3</v>
      </c>
      <c r="G136" s="181" t="s">
        <v>275</v>
      </c>
    </row>
    <row r="137" spans="1:7">
      <c r="A137" s="148" t="s">
        <v>249</v>
      </c>
      <c r="B137" s="180">
        <v>804.11519999999996</v>
      </c>
      <c r="C137" s="182">
        <v>1.8968658547E-2</v>
      </c>
      <c r="D137" s="165"/>
      <c r="E137" s="182">
        <v>3.8292061170000003E-3</v>
      </c>
      <c r="F137" s="182">
        <v>2.8328681679999999E-3</v>
      </c>
      <c r="G137" s="181" t="s">
        <v>276</v>
      </c>
    </row>
    <row r="138" spans="1:7">
      <c r="A138" s="148" t="s">
        <v>250</v>
      </c>
      <c r="B138" s="180">
        <v>828.75660000000005</v>
      </c>
      <c r="C138" s="182">
        <v>1.9549936332000001E-2</v>
      </c>
      <c r="D138" s="165"/>
      <c r="E138" s="182">
        <v>3.9465487559999998E-3</v>
      </c>
      <c r="F138" s="182">
        <v>2.919678911E-3</v>
      </c>
      <c r="G138" s="181" t="s">
        <v>277</v>
      </c>
    </row>
    <row r="139" spans="1:7">
      <c r="A139" s="148" t="s">
        <v>251</v>
      </c>
      <c r="B139" s="180">
        <v>1052.9073000000001</v>
      </c>
      <c r="C139" s="182">
        <v>2.4837534541E-2</v>
      </c>
      <c r="D139" s="165"/>
      <c r="E139" s="182">
        <v>5.0139570479999993E-3</v>
      </c>
      <c r="F139" s="182">
        <v>3.7093535529999998E-3</v>
      </c>
      <c r="G139" s="181" t="s">
        <v>278</v>
      </c>
    </row>
    <row r="140" spans="1:7">
      <c r="A140" s="148" t="s">
        <v>252</v>
      </c>
      <c r="B140" s="180">
        <v>1357.6081999999999</v>
      </c>
      <c r="C140" s="182">
        <v>3.2025269992999997E-2</v>
      </c>
      <c r="D140" s="165"/>
      <c r="E140" s="182">
        <v>6.4649463460000004E-3</v>
      </c>
      <c r="F140" s="182">
        <v>4.7828035770000003E-3</v>
      </c>
      <c r="G140" s="181" t="s">
        <v>279</v>
      </c>
    </row>
    <row r="141" spans="1:7">
      <c r="A141" s="148" t="s">
        <v>253</v>
      </c>
      <c r="B141" s="180">
        <v>1426.0450000000001</v>
      </c>
      <c r="C141" s="182">
        <v>3.3639658443000001E-2</v>
      </c>
      <c r="D141" s="165"/>
      <c r="E141" s="182">
        <v>6.7908431999999996E-3</v>
      </c>
      <c r="F141" s="182">
        <v>5.0239038970000009E-3</v>
      </c>
      <c r="G141" s="181" t="s">
        <v>280</v>
      </c>
    </row>
    <row r="142" spans="1:7">
      <c r="A142" s="148" t="s">
        <v>254</v>
      </c>
      <c r="B142" s="180">
        <v>1491.9813999999999</v>
      </c>
      <c r="C142" s="182">
        <v>3.5195063759999999E-2</v>
      </c>
      <c r="D142" s="165"/>
      <c r="E142" s="182">
        <v>7.104833118E-3</v>
      </c>
      <c r="F142" s="182">
        <v>5.2561954000000001E-3</v>
      </c>
      <c r="G142" s="181" t="s">
        <v>281</v>
      </c>
    </row>
    <row r="143" spans="1:7">
      <c r="A143" s="148" t="s">
        <v>255</v>
      </c>
      <c r="B143" s="180">
        <v>1566.1473000000001</v>
      </c>
      <c r="C143" s="182">
        <v>3.6944598693E-2</v>
      </c>
      <c r="D143" s="165"/>
      <c r="E143" s="182">
        <v>7.4580120130000004E-3</v>
      </c>
      <c r="F143" s="182">
        <v>5.517479128E-3</v>
      </c>
      <c r="G143" s="181" t="s">
        <v>282</v>
      </c>
    </row>
    <row r="144" spans="1:7">
      <c r="A144" s="148" t="s">
        <v>256</v>
      </c>
      <c r="B144" s="180">
        <v>1879.3662999999999</v>
      </c>
      <c r="C144" s="182">
        <v>4.4333271686E-2</v>
      </c>
      <c r="D144" s="165"/>
      <c r="E144" s="182">
        <v>8.9495646060000003E-3</v>
      </c>
      <c r="F144" s="182">
        <v>6.6209381040000003E-3</v>
      </c>
      <c r="G144" s="181" t="s">
        <v>283</v>
      </c>
    </row>
    <row r="145" spans="1:7">
      <c r="A145" s="148" t="s">
        <v>257</v>
      </c>
      <c r="B145" s="180">
        <v>2002.9232999999999</v>
      </c>
      <c r="C145" s="182">
        <v>4.7247916931E-2</v>
      </c>
      <c r="D145" s="165"/>
      <c r="E145" s="182">
        <v>9.5379445049999997E-3</v>
      </c>
      <c r="F145" s="182">
        <v>7.0562248540000008E-3</v>
      </c>
      <c r="G145" s="181" t="s">
        <v>284</v>
      </c>
    </row>
    <row r="146" spans="1:7">
      <c r="A146" s="148" t="s">
        <v>258</v>
      </c>
      <c r="B146" s="180">
        <v>2067.2860999999998</v>
      </c>
      <c r="C146" s="182">
        <v>4.8766201844000004E-2</v>
      </c>
      <c r="D146" s="165"/>
      <c r="E146" s="182">
        <v>9.8444409209999997E-3</v>
      </c>
      <c r="F146" s="182">
        <v>7.2829726230000001E-3</v>
      </c>
      <c r="G146" s="181" t="s">
        <v>285</v>
      </c>
    </row>
    <row r="147" spans="1:7">
      <c r="A147" s="148" t="s">
        <v>259</v>
      </c>
      <c r="B147" s="180">
        <v>2087.0410999999999</v>
      </c>
      <c r="C147" s="182">
        <v>4.9232212000000004E-2</v>
      </c>
      <c r="D147" s="165"/>
      <c r="E147" s="182">
        <v>9.9385144659999997E-3</v>
      </c>
      <c r="F147" s="182">
        <v>7.3525687590000003E-3</v>
      </c>
      <c r="G147" s="181" t="s">
        <v>286</v>
      </c>
    </row>
    <row r="148" spans="1:7">
      <c r="A148" s="148" t="s">
        <v>260</v>
      </c>
      <c r="B148" s="180">
        <v>2169.9386</v>
      </c>
      <c r="C148" s="182">
        <v>5.1187720826999995E-2</v>
      </c>
      <c r="D148" s="165"/>
      <c r="E148" s="182">
        <v>1.0333273344000001E-2</v>
      </c>
      <c r="F148" s="182">
        <v>7.6446135910000004E-3</v>
      </c>
      <c r="G148" s="181" t="s">
        <v>287</v>
      </c>
    </row>
    <row r="149" spans="1:7">
      <c r="A149" s="148" t="s">
        <v>261</v>
      </c>
      <c r="B149" s="180">
        <v>2315.3984</v>
      </c>
      <c r="C149" s="182">
        <v>5.4619041709999996E-2</v>
      </c>
      <c r="D149" s="165"/>
      <c r="E149" s="182">
        <v>1.1025954636E-2</v>
      </c>
      <c r="F149" s="182">
        <v>8.1570630970000009E-3</v>
      </c>
      <c r="G149" s="181" t="s">
        <v>288</v>
      </c>
    </row>
    <row r="150" spans="1:7">
      <c r="A150" s="148" t="s">
        <v>262</v>
      </c>
      <c r="B150" s="180">
        <v>4842.9103999999998</v>
      </c>
      <c r="C150" s="182">
        <v>0.114241732713</v>
      </c>
      <c r="D150" s="165"/>
      <c r="E150" s="182">
        <v>2.3061996751E-2</v>
      </c>
      <c r="F150" s="182">
        <v>1.7061394577999999E-2</v>
      </c>
      <c r="G150" s="181" t="s">
        <v>289</v>
      </c>
    </row>
    <row r="151" spans="1:7">
      <c r="A151" s="148" t="s">
        <v>263</v>
      </c>
      <c r="B151" s="180">
        <v>5437.8797999999997</v>
      </c>
      <c r="C151" s="182">
        <v>0.128276750823</v>
      </c>
      <c r="D151" s="165"/>
      <c r="E151" s="182">
        <v>2.5895248087999999E-2</v>
      </c>
      <c r="F151" s="182">
        <v>1.9157449813000001E-2</v>
      </c>
      <c r="G151" s="181" t="s">
        <v>290</v>
      </c>
    </row>
    <row r="152" spans="1:7">
      <c r="A152" s="170" t="s">
        <v>264</v>
      </c>
      <c r="B152" s="171">
        <v>5743.9624000000003</v>
      </c>
      <c r="C152" s="174">
        <v>0.135497079858</v>
      </c>
      <c r="D152" s="184"/>
      <c r="E152" s="174">
        <v>2.7352817058999997E-2</v>
      </c>
      <c r="F152" s="174">
        <v>2.0235767514999999E-2</v>
      </c>
      <c r="G152" s="172" t="s">
        <v>291</v>
      </c>
    </row>
    <row r="153" spans="1:7" ht="13">
      <c r="A153" s="176" t="s">
        <v>308</v>
      </c>
      <c r="B153" s="177">
        <v>42391.78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27/08/2026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984.22720000000004</v>
      </c>
      <c r="C6" s="173">
        <v>0.8</v>
      </c>
      <c r="D6" s="168">
        <v>787.3818</v>
      </c>
      <c r="E6" s="173">
        <v>0.01</v>
      </c>
      <c r="F6" s="169" t="s">
        <v>83</v>
      </c>
    </row>
    <row r="7" spans="1:6">
      <c r="A7" s="148" t="s">
        <v>71</v>
      </c>
      <c r="B7" s="180">
        <v>1256.098</v>
      </c>
      <c r="C7" s="182">
        <v>0.85</v>
      </c>
      <c r="D7" s="180">
        <v>1067.6832999999999</v>
      </c>
      <c r="E7" s="182">
        <v>0.01</v>
      </c>
      <c r="F7" s="181" t="s">
        <v>84</v>
      </c>
    </row>
    <row r="8" spans="1:6">
      <c r="A8" s="148" t="s">
        <v>72</v>
      </c>
      <c r="B8" s="180">
        <v>1542.2501</v>
      </c>
      <c r="C8" s="182">
        <v>0.9</v>
      </c>
      <c r="D8" s="180">
        <v>1388.0251000000001</v>
      </c>
      <c r="E8" s="182">
        <v>0.01</v>
      </c>
      <c r="F8" s="181" t="s">
        <v>85</v>
      </c>
    </row>
    <row r="9" spans="1:6">
      <c r="A9" s="148" t="s">
        <v>74</v>
      </c>
      <c r="B9" s="180">
        <v>2737.8937000000001</v>
      </c>
      <c r="C9" s="182">
        <v>0.3</v>
      </c>
      <c r="D9" s="180">
        <v>821.36810000000003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5120.2146000000002</v>
      </c>
      <c r="C10" s="182">
        <v>0.8</v>
      </c>
      <c r="D10" s="180">
        <v>4096.1716999999999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6331.4385000000002</v>
      </c>
      <c r="C11" s="174">
        <v>1</v>
      </c>
      <c r="D11" s="171">
        <v>6331.4385000000002</v>
      </c>
      <c r="E11" s="174">
        <v>0.06</v>
      </c>
      <c r="F11" s="172" t="s">
        <v>89</v>
      </c>
    </row>
    <row r="12" spans="1:6" ht="13">
      <c r="A12" s="176" t="s">
        <v>309</v>
      </c>
      <c r="B12" s="177">
        <v>17972.12</v>
      </c>
      <c r="C12" s="179"/>
      <c r="D12" s="177">
        <v>14492.07</v>
      </c>
      <c r="E12" s="178">
        <v>0.13</v>
      </c>
      <c r="F12" s="175"/>
    </row>
    <row r="14" spans="1:6">
      <c r="A14" s="185" t="s">
        <v>120</v>
      </c>
      <c r="B14" s="186">
        <v>352.6234</v>
      </c>
      <c r="C14" s="188">
        <v>0.9</v>
      </c>
      <c r="D14" s="186">
        <v>317.36110000000002</v>
      </c>
      <c r="E14" s="188">
        <v>0</v>
      </c>
      <c r="F14" s="187" t="s">
        <v>124</v>
      </c>
    </row>
    <row r="15" spans="1:6" ht="13">
      <c r="A15" s="176" t="s">
        <v>310</v>
      </c>
      <c r="B15" s="177">
        <v>352.62</v>
      </c>
      <c r="C15" s="179"/>
      <c r="D15" s="177">
        <v>317.36</v>
      </c>
      <c r="E15" s="178">
        <v>0</v>
      </c>
      <c r="F15" s="175"/>
    </row>
    <row r="17" spans="1:6">
      <c r="A17" s="167" t="s">
        <v>129</v>
      </c>
      <c r="B17" s="168">
        <v>3303.2330000000002</v>
      </c>
      <c r="C17" s="173">
        <v>0.4</v>
      </c>
      <c r="D17" s="168">
        <v>1321.2929999999999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8394.7999999999993</v>
      </c>
      <c r="C18" s="174">
        <v>0.65</v>
      </c>
      <c r="D18" s="171">
        <v>5456.62</v>
      </c>
      <c r="E18" s="174">
        <v>0.05</v>
      </c>
      <c r="F18" s="172" t="s">
        <v>133</v>
      </c>
    </row>
    <row r="19" spans="1:6" ht="13">
      <c r="A19" s="176" t="s">
        <v>311</v>
      </c>
      <c r="B19" s="177">
        <v>11698.03</v>
      </c>
      <c r="C19" s="179"/>
      <c r="D19" s="177">
        <v>6777.91</v>
      </c>
      <c r="E19" s="178">
        <v>0.06</v>
      </c>
      <c r="F19" s="175"/>
    </row>
    <row r="21" spans="1:6">
      <c r="A21" s="167" t="s">
        <v>140</v>
      </c>
      <c r="B21" s="168">
        <v>1042.1400000000001</v>
      </c>
      <c r="C21" s="173">
        <v>1</v>
      </c>
      <c r="D21" s="168">
        <v>1042.1402</v>
      </c>
      <c r="E21" s="173">
        <v>0.01</v>
      </c>
      <c r="F21" s="169" t="s">
        <v>152</v>
      </c>
    </row>
    <row r="22" spans="1:6">
      <c r="A22" s="148" t="s">
        <v>142</v>
      </c>
      <c r="B22" s="180">
        <v>1408.0519999999999</v>
      </c>
      <c r="C22" s="182">
        <v>0.4</v>
      </c>
      <c r="D22" s="180">
        <v>563.22080000000005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1886.14</v>
      </c>
      <c r="C23" s="182">
        <v>0.5</v>
      </c>
      <c r="D23" s="180">
        <v>943.07</v>
      </c>
      <c r="E23" s="182">
        <v>0.01</v>
      </c>
      <c r="F23" s="181" t="s">
        <v>155</v>
      </c>
    </row>
    <row r="24" spans="1:6">
      <c r="A24" s="148" t="s">
        <v>144</v>
      </c>
      <c r="B24" s="180">
        <v>2208.7350000000001</v>
      </c>
      <c r="C24" s="182">
        <v>0.45</v>
      </c>
      <c r="D24" s="180">
        <v>993.93060000000003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2372.0880000000002</v>
      </c>
      <c r="C25" s="182">
        <v>0.3</v>
      </c>
      <c r="D25" s="180">
        <v>711.62630000000001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5375.4639999999999</v>
      </c>
      <c r="C26" s="182">
        <v>0.6</v>
      </c>
      <c r="D26" s="180">
        <v>3225.2782000000002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5620.2420000000002</v>
      </c>
      <c r="C27" s="182">
        <v>0.5</v>
      </c>
      <c r="D27" s="180">
        <v>2810.1208000000001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10860.564</v>
      </c>
      <c r="C28" s="182">
        <v>0.75</v>
      </c>
      <c r="D28" s="180">
        <v>8145.4229999999998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14336.554</v>
      </c>
      <c r="C29" s="174">
        <v>0.85</v>
      </c>
      <c r="D29" s="171">
        <v>11201.987800000001</v>
      </c>
      <c r="E29" s="174">
        <v>0.1</v>
      </c>
      <c r="F29" s="172" t="s">
        <v>161</v>
      </c>
    </row>
    <row r="30" spans="1:6" ht="13">
      <c r="A30" s="176" t="s">
        <v>312</v>
      </c>
      <c r="B30" s="177">
        <v>45109.98</v>
      </c>
      <c r="C30" s="179"/>
      <c r="D30" s="177">
        <v>29636.799999999999</v>
      </c>
      <c r="E30" s="178">
        <v>0.27</v>
      </c>
      <c r="F30" s="175"/>
    </row>
    <row r="32" spans="1:6">
      <c r="A32" s="167" t="s">
        <v>169</v>
      </c>
      <c r="B32" s="168">
        <v>825.91</v>
      </c>
      <c r="C32" s="173">
        <v>0.6</v>
      </c>
      <c r="D32" s="168">
        <v>495.54599999999999</v>
      </c>
      <c r="E32" s="173">
        <v>0</v>
      </c>
      <c r="F32" s="169" t="s">
        <v>194</v>
      </c>
    </row>
    <row r="33" spans="1:6">
      <c r="A33" s="148" t="s">
        <v>170</v>
      </c>
      <c r="B33" s="180">
        <v>1353.2529999999999</v>
      </c>
      <c r="C33" s="182">
        <v>1</v>
      </c>
      <c r="D33" s="180">
        <v>1353.2529999999999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1497.143</v>
      </c>
      <c r="C34" s="182">
        <v>0.9</v>
      </c>
      <c r="D34" s="180">
        <v>1347.4290000000001</v>
      </c>
      <c r="E34" s="182">
        <v>0.01</v>
      </c>
      <c r="F34" s="181" t="s">
        <v>196</v>
      </c>
    </row>
    <row r="35" spans="1:6">
      <c r="A35" s="148" t="s">
        <v>172</v>
      </c>
      <c r="B35" s="180">
        <v>1508.05</v>
      </c>
      <c r="C35" s="182">
        <v>1</v>
      </c>
      <c r="D35" s="180">
        <v>1508.05</v>
      </c>
      <c r="E35" s="182">
        <v>0.01</v>
      </c>
      <c r="F35" s="181" t="s">
        <v>197</v>
      </c>
    </row>
    <row r="36" spans="1:6">
      <c r="A36" s="148" t="s">
        <v>173</v>
      </c>
      <c r="B36" s="180">
        <v>1602.442</v>
      </c>
      <c r="C36" s="182">
        <v>0.9</v>
      </c>
      <c r="D36" s="180">
        <v>1442.1980000000001</v>
      </c>
      <c r="E36" s="182">
        <v>0.01</v>
      </c>
      <c r="F36" s="181" t="s">
        <v>198</v>
      </c>
    </row>
    <row r="37" spans="1:6">
      <c r="A37" s="148" t="s">
        <v>174</v>
      </c>
      <c r="B37" s="180">
        <v>1783.528</v>
      </c>
      <c r="C37" s="182">
        <v>1</v>
      </c>
      <c r="D37" s="180">
        <v>1783.528</v>
      </c>
      <c r="E37" s="182">
        <v>0.02</v>
      </c>
      <c r="F37" s="181" t="s">
        <v>199</v>
      </c>
    </row>
    <row r="38" spans="1:6">
      <c r="A38" s="148" t="s">
        <v>175</v>
      </c>
      <c r="B38" s="180">
        <v>2028.1590000000001</v>
      </c>
      <c r="C38" s="182">
        <v>1</v>
      </c>
      <c r="D38" s="180">
        <v>2028.1590000000001</v>
      </c>
      <c r="E38" s="182">
        <v>0.02</v>
      </c>
      <c r="F38" s="181" t="s">
        <v>200</v>
      </c>
    </row>
    <row r="39" spans="1:6">
      <c r="A39" s="148" t="s">
        <v>177</v>
      </c>
      <c r="B39" s="180">
        <v>2563.5059999999999</v>
      </c>
      <c r="C39" s="182">
        <v>1</v>
      </c>
      <c r="D39" s="180">
        <v>2563.5059999999999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2632.9059999999999</v>
      </c>
      <c r="C40" s="182">
        <v>0.95</v>
      </c>
      <c r="D40" s="180">
        <v>2501.261</v>
      </c>
      <c r="E40" s="182">
        <v>0.02</v>
      </c>
      <c r="F40" s="181" t="s">
        <v>203</v>
      </c>
    </row>
    <row r="41" spans="1:6">
      <c r="A41" s="148" t="s">
        <v>179</v>
      </c>
      <c r="B41" s="180">
        <v>2905.36</v>
      </c>
      <c r="C41" s="182">
        <v>1</v>
      </c>
      <c r="D41" s="180">
        <v>2905.36</v>
      </c>
      <c r="E41" s="182">
        <v>0.03</v>
      </c>
      <c r="F41" s="181" t="s">
        <v>204</v>
      </c>
    </row>
    <row r="42" spans="1:6">
      <c r="A42" s="148" t="s">
        <v>180</v>
      </c>
      <c r="B42" s="180">
        <v>3065.3890000000001</v>
      </c>
      <c r="C42" s="182">
        <v>0.9</v>
      </c>
      <c r="D42" s="180">
        <v>2758.85</v>
      </c>
      <c r="E42" s="182">
        <v>0.02</v>
      </c>
      <c r="F42" s="181" t="s">
        <v>205</v>
      </c>
    </row>
    <row r="43" spans="1:6">
      <c r="A43" s="148" t="s">
        <v>181</v>
      </c>
      <c r="B43" s="180">
        <v>3380.6750000000002</v>
      </c>
      <c r="C43" s="182">
        <v>0.75</v>
      </c>
      <c r="D43" s="180">
        <v>2535.5070000000001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5111.2340000000004</v>
      </c>
      <c r="C44" s="182">
        <v>1</v>
      </c>
      <c r="D44" s="180">
        <v>5111.2340000000004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5171.0320000000002</v>
      </c>
      <c r="C45" s="182">
        <v>0.95</v>
      </c>
      <c r="D45" s="180">
        <v>4912.4809999999998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5429.3329999999996</v>
      </c>
      <c r="C46" s="182">
        <v>0.9</v>
      </c>
      <c r="D46" s="180">
        <v>4886.3990000000003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5965.0879999999997</v>
      </c>
      <c r="C47" s="182">
        <v>1</v>
      </c>
      <c r="D47" s="180">
        <v>5965.0879999999997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15211.199000000001</v>
      </c>
      <c r="C48" s="174">
        <v>0.9</v>
      </c>
      <c r="D48" s="171">
        <v>13690.079</v>
      </c>
      <c r="E48" s="174">
        <v>0.12</v>
      </c>
      <c r="F48" s="172" t="s">
        <v>211</v>
      </c>
    </row>
    <row r="49" spans="1:6" ht="13">
      <c r="A49" s="176" t="s">
        <v>313</v>
      </c>
      <c r="B49" s="177">
        <v>62034.21</v>
      </c>
      <c r="C49" s="179"/>
      <c r="D49" s="177">
        <v>57787.93</v>
      </c>
      <c r="E49" s="178">
        <v>0.52</v>
      </c>
      <c r="F49" s="175"/>
    </row>
    <row r="51" spans="1:6">
      <c r="A51" s="167" t="s">
        <v>223</v>
      </c>
      <c r="B51" s="168">
        <v>864.77599999999995</v>
      </c>
      <c r="C51" s="173">
        <v>0.8</v>
      </c>
      <c r="D51" s="168">
        <v>691.82079999999996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1487.6320000000001</v>
      </c>
      <c r="C52" s="174">
        <v>0.8</v>
      </c>
      <c r="D52" s="171">
        <v>1190.1058</v>
      </c>
      <c r="E52" s="174">
        <v>0.01</v>
      </c>
      <c r="F52" s="172" t="s">
        <v>229</v>
      </c>
    </row>
    <row r="53" spans="1:6" ht="13">
      <c r="A53" s="176" t="s">
        <v>314</v>
      </c>
      <c r="B53" s="177">
        <v>2352.41</v>
      </c>
      <c r="C53" s="179"/>
      <c r="D53" s="177">
        <v>1881.93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 ht="13">
      <c r="A55" s="194" t="s">
        <v>292</v>
      </c>
      <c r="B55" s="195">
        <v>139519.371917841</v>
      </c>
      <c r="C55" s="196"/>
      <c r="D55" s="195">
        <v>110893.99403615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4.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4.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4.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4.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4.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4.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4.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4.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4.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4.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4.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4.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4.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4.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4.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4.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4.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4.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4.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4.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4.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4.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4.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4.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4.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4.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4.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4.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4.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4.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4.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4.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4.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4.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4.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4.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4.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4.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4.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4.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4.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4.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4.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4.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4.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4.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4.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4.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4.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4.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4.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4.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4.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4.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4.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4.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4.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4.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4.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4.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4.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4.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4.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4.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4.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4.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4.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4.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4.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4.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4.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4.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4.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4.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4.5">
      <c r="G6058" s="108" t="e">
        <f>G6057*#REF!/#REF!</f>
        <v>#REF!</v>
      </c>
      <c r="H6058" s="108">
        <f t="shared" si="150"/>
        <v>0</v>
      </c>
      <c r="I6058" s="108">
        <f t="shared" si="151"/>
        <v>0</v>
      </c>
      <c r="J6058" s="108">
        <f t="shared" si="152"/>
        <v>0</v>
      </c>
    </row>
    <row r="6059" spans="1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1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5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4.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4.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4.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4.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4.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4.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4.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4.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4.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4.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4.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4.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4.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4.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4.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4.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4.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4.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4.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4.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4.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4.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4.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4.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4.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4.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4.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4.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4.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4.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4.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4.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4.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4.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4.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4.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4.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4.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4.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4.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4.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4.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4.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4.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4.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4.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4.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4.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4.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4.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4.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4.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4.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4.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4.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4.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4.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4.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4.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4.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4.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4.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4.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4.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4.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4.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4.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4.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4.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4.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4.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4.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4.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4.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4.5">
      <c r="G6058" s="108" t="e">
        <f>G6057*#REF!/#REF!</f>
        <v>#REF!</v>
      </c>
      <c r="H6058" s="108">
        <f t="shared" si="150"/>
        <v>0</v>
      </c>
      <c r="I6058" s="108">
        <f t="shared" si="151"/>
        <v>0</v>
      </c>
      <c r="J6058" s="108">
        <f t="shared" si="152"/>
        <v>0</v>
      </c>
    </row>
    <row r="6059" spans="1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1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1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5.5003886629484203E-2</v>
      </c>
      <c r="E31" s="42"/>
      <c r="F31" s="43"/>
      <c r="G31" s="41">
        <f>Indices!F17</f>
        <v>-6.5424985805961497E-2</v>
      </c>
      <c r="H31" s="42"/>
      <c r="I31" s="42"/>
      <c r="J31" s="41">
        <f>Indices!J17</f>
        <v>-5.8167305358955999E-2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0.10617534953011699</v>
      </c>
      <c r="E32" s="42"/>
      <c r="F32" s="39"/>
      <c r="G32" s="41">
        <f>Indices!F26</f>
        <v>-3.4258378177363498E-2</v>
      </c>
      <c r="H32" s="42"/>
      <c r="I32" s="42"/>
      <c r="J32" s="41">
        <f>Indices!J26</f>
        <v>-1.08994096752657E-2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2026-08-28T08:05:32Z</dcterms:modified>
</cp:coreProperties>
</file>