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E161C1F0-356B-4D33-B629-FBAC4CB1407C}" xr6:coauthVersionLast="47" xr6:coauthVersionMax="47" xr10:uidLastSave="{00000000-0000-0000-0000-000000000000}"/>
  <bookViews>
    <workbookView xWindow="-28920" yWindow="63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<sst xmlns="http://schemas.openxmlformats.org/spreadsheetml/2006/main" count="461" uniqueCount="315">
  <si>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</si>
  <si>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</si>
  <si>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</si>
  <si>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</si>
  <si>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</si>
  <si>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</si>
  <si>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</si>
  <si>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</si>
  <si>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</si>
  <si>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</si>
  <si>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</si>
  <si>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</si>
  <si>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</si>
  <si>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</si>
  <si>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</si>
  <si>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</si>
  <si>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</si>
  <si>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</si>
  <si>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</si>
  <si>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</si>
  <si>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</si>
  <si>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</si>
  <si>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</si>
  <si>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</si>
  <si>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</si>
  <si>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</si>
  <si>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</si>
  <si>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</si>
  <si>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</si>
  <si>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</si>
  <si>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</si>
  <si>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</si>
  <si>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</si>
  <si>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</si>
  <si>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</si>
  <si>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</si>
  <si>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</si>
  <si>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</si>
  <si>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</si>
  <si>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</si>
  <si>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</si>
  <si>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</si>
  <si>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</si>
  <si>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</si>
  <si>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</si>
  <si>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</si>
  <si>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</si>
  <si>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</si>
  <si>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</si>
  <si>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</si>
  <si>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</si>
  <si>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</si>
  <si>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</si>
  <si>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</si>
  <si>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</si>
  <si>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</si>
  <si>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25-08-2026</t>
  </si>
  <si>
    <t>26/08/2026</t>
  </si>
  <si>
    <t>Variation par rapport au 31/12/2025</t>
  </si>
  <si>
    <t>AU 26/08/2026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</si>
  <si>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</si>
  <si>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</si>
  <si>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</si>
  <si>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</si>
  <si>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</si>
  <si>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</si>
  <si>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</si>
  <si>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</si>
  <si>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</si>
  <si>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</si>
  <si>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</si>
  <si>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</si>
  <si>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</si>
  <si>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</si>
  <si>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</si>
  <si>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</si>
  <si>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</si>
  <si>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</si>
  <si>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</si>
  <si>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</si>
  <si>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</si>
  <si>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</si>
  <si>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</si>
  <si>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</si>
  <si>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</si>
  <si>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</si>
  <si>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</si>
  <si>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</si>
  <si>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</si>
  <si>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</si>
  <si>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</si>
  <si>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</si>
  <si>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</si>
  <si>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</si>
  <si>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</si>
  <si>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</si>
  <si>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</si>
  <si>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</si>
  <si>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</si>
  <si>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</si>
  <si>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</si>
  <si>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</si>
  <si>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</si>
  <si>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</si>
  <si>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</si>
  <si>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</si>
  <si>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</si>
  <si>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</si>
  <si>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</si>
  <si>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</si>
  <si>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</si>
  <si>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</si>
  <si>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</si>
  <si>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</si>
  <si>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</si>
  <si>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</si>
  <si>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</si>
  <si>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</si>
  <si>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</si>
  <si>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</si>
  <si>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</si>
  <si>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</si>
  <si>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</si>
  <si>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</si>
  <si>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</si>
  <si>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</si>
  <si>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</si>
  <si>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</si>
  <si>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</si>
  <si>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</si>
  <si>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</si>
  <si>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</si>
  <si>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</si>
  <si>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</si>
  <si>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</si>
  <si>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</si>
  <si>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</si>
  <si>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</si>
  <si>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</si>
  <si>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</si>
  <si>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</si>
  <si>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</si>
  <si>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</si>
  <si>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</si>
  <si>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</si>
  <si>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</si>
  <si>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</si>
  <si>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</si>
  <si>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</si>
  <si>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</si>
  <si>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</si>
  <si>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</si>
  <si>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</si>
  <si>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</si>
  <si>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</si>
  <si>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</si>
  <si>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</si>
  <si>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</si>
  <si>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</si>
  <si>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</si>
  <si>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</si>
  <si>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</si>
  <si>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</si>
  <si>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MOUNTVIEW ESTATES</t>
  </si>
  <si>
    <t>NewRiver REIT Rg</t>
  </si>
  <si>
    <t>PICTON PROPERTY INCOME</t>
  </si>
  <si>
    <t>CUSTODIAN REIT</t>
  </si>
  <si>
    <t>The PRS REIT Rg</t>
  </si>
  <si>
    <t>Targt Hlthc REIT Rg</t>
  </si>
  <si>
    <t>WORKSPACE GROUP</t>
  </si>
  <si>
    <t>SUPERMARKT INCOME REIT PLC</t>
  </si>
  <si>
    <t>GRAINGER TRUST</t>
  </si>
  <si>
    <t>SAFESTORE HOLDINGS</t>
  </si>
  <si>
    <t>GREAT PORTLAND ESTATES</t>
  </si>
  <si>
    <t>SIRIUS REAL ESTATE</t>
  </si>
  <si>
    <t>Savills Rg</t>
  </si>
  <si>
    <t>BIG YELLOW GROUP</t>
  </si>
  <si>
    <t>HAMMERSON</t>
  </si>
  <si>
    <t>DERWENT LONDON</t>
  </si>
  <si>
    <t>PRIMARY HEALTH PROPERTIES</t>
  </si>
  <si>
    <t>UNITE GROUP PLC</t>
  </si>
  <si>
    <t>CAPITAL &amp; COUNTIES PROPERTIES</t>
  </si>
  <si>
    <t>BRITISH LAND</t>
  </si>
  <si>
    <t>LondonMetric Rg</t>
  </si>
  <si>
    <t>TRITAX BIG BOX REIT</t>
  </si>
  <si>
    <t>LAND SECURITIES</t>
  </si>
  <si>
    <t>SEGRO</t>
  </si>
  <si>
    <t>GB00B1G5HX72</t>
  </si>
  <si>
    <t>GB0006081037</t>
  </si>
  <si>
    <t>GB00BD7XPJ64</t>
  </si>
  <si>
    <t>GB00B0LCW208</t>
  </si>
  <si>
    <t>GB00BJFLFT45</t>
  </si>
  <si>
    <t>GB00BF01NH51</t>
  </si>
  <si>
    <t>GB00BJGTLF51</t>
  </si>
  <si>
    <t>GB00B67G5X01</t>
  </si>
  <si>
    <t>GB00BF345X11</t>
  </si>
  <si>
    <t>GB00B04V1276</t>
  </si>
  <si>
    <t>GB00B1N7Z094</t>
  </si>
  <si>
    <t>GB00BF5H9P87</t>
  </si>
  <si>
    <t>GG00B1W3VF54</t>
  </si>
  <si>
    <t>GB00B135BJ46</t>
  </si>
  <si>
    <t>GB0002869419</t>
  </si>
  <si>
    <t>GB00BRJQ8J25</t>
  </si>
  <si>
    <t>GB0002652740</t>
  </si>
  <si>
    <t>GB00BYRJ5J14</t>
  </si>
  <si>
    <t>GB0006928617</t>
  </si>
  <si>
    <t>GB00B62G9D36</t>
  </si>
  <si>
    <t>GB0001367019</t>
  </si>
  <si>
    <t>GB00B4WFW713</t>
  </si>
  <si>
    <t>GB00BG49KP99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</si>
  <si>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</si>
  <si>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</si>
  <si>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</si>
  <si>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</si>
  <si>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</si>
  <si>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</si>
  <si>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</si>
  <si>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</si>
  <si>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</si>
  <si>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</si>
  <si>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</si>
  <si>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</si>
  <si>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</si>
  <si>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</si>
  <si>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</si>
  <si>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</si>
  <si>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</si>
  <si>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</si>
  <si>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</si>
  <si>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</si>
  <si>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</si>
  <si>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</si>
  <si>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</si>
  <si>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</si>
  <si>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</si>
  <si>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</si>
  <si>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</si>
  <si>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</si>
  <si>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</si>
  <si>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</si>
  <si>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</si>
  <si>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Prisma Prop Rg</t>
  </si>
  <si>
    <t>John Mattson Rg</t>
  </si>
  <si>
    <t>Eastnine Rg</t>
  </si>
  <si>
    <t>Stendorren Fast -B-</t>
  </si>
  <si>
    <t>Ft Emilshus Rg-B</t>
  </si>
  <si>
    <t>Platzer Fast -B</t>
  </si>
  <si>
    <t>FastPtr-A Rg</t>
  </si>
  <si>
    <t>Hemnet Grp Rg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</si>
  <si>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</si>
  <si>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</si>
  <si>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</si>
  <si>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</si>
  <si>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</si>
  <si>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</si>
  <si>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</si>
  <si>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</si>
  <si>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HUFVUDSTADEN</t>
  </si>
  <si>
    <t>FABEGE AB</t>
  </si>
  <si>
    <t>WALLENSTAM BYGGNADS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</si>
  <si>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</si>
  <si>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</si>
  <si>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</si>
  <si>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</si>
  <si>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</si>
  <si>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</si>
  <si>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</si>
  <si>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SE0014956819</t>
  </si>
  <si>
    <t>SE0022062055</t>
  </si>
  <si>
    <t>SE0012481364</t>
  </si>
  <si>
    <t>SE0022050183</t>
  </si>
  <si>
    <t>SE0006543344</t>
  </si>
  <si>
    <t>SE0016785786</t>
  </si>
  <si>
    <t>SE0004977692</t>
  </si>
  <si>
    <t>SE0013512506</t>
  </si>
  <si>
    <t>SE0015671995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</si>
  <si>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</si>
  <si>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</si>
  <si>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</si>
  <si>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</si>
  <si>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</si>
  <si>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</si>
  <si>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</si>
  <si>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</si>
  <si>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SE0000170375</t>
  </si>
  <si>
    <t>SE0011166974</t>
  </si>
  <si>
    <t>SE0017780133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</si>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</sst>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925.77998681399856</c:v>
                </c:pt>
                <c:pt idx="3219">
                  <c:v>930.34840861274188</c:v>
                </c:pt>
                <c:pt idx="3220">
                  <c:v>922.46431801737356</c:v>
                </c:pt>
                <c:pt idx="3221">
                  <c:v>916.16180309279571</c:v>
                </c:pt>
                <c:pt idx="3222">
                  <c:v>916.6316975123807</c:v>
                </c:pt>
                <c:pt idx="3223">
                  <c:v>908.93570258489615</c:v>
                </c:pt>
                <c:pt idx="3224">
                  <c:v>907.869459400089</c:v>
                </c:pt>
                <c:pt idx="3225">
                  <c:v>907.38977407697053</c:v>
                </c:pt>
                <c:pt idx="3226">
                  <c:v>907.59117709965687</c:v>
                </c:pt>
                <c:pt idx="3227">
                  <c:v>903.07460571962633</c:v>
                </c:pt>
                <c:pt idx="3228">
                  <c:v>893.04382504951752</c:v>
                </c:pt>
                <c:pt idx="3229">
                  <c:v>884.06839346028437</c:v>
                </c:pt>
                <c:pt idx="3230">
                  <c:v>885.32680036444344</c:v>
                </c:pt>
                <c:pt idx="3231">
                  <c:v>887.30663137896443</c:v>
                </c:pt>
                <c:pt idx="3232">
                  <c:v>891.83561376347404</c:v>
                </c:pt>
                <c:pt idx="3233">
                  <c:v>889.55123048904011</c:v>
                </c:pt>
                <c:pt idx="3234">
                  <c:v>892.667702663775</c:v>
                </c:pt>
                <c:pt idx="3235">
                  <c:v>888.10541741724626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917.91060002292011</c:v>
                </c:pt>
                <c:pt idx="3219">
                  <c:v>923.93414288342194</c:v>
                </c:pt>
                <c:pt idx="3220">
                  <c:v>921.05288689893757</c:v>
                </c:pt>
                <c:pt idx="3221">
                  <c:v>914.12961143280234</c:v>
                </c:pt>
                <c:pt idx="3222">
                  <c:v>913.65677384081539</c:v>
                </c:pt>
                <c:pt idx="3223">
                  <c:v>906.49971913675893</c:v>
                </c:pt>
                <c:pt idx="3224">
                  <c:v>905.48919643149429</c:v>
                </c:pt>
                <c:pt idx="3225">
                  <c:v>906.19374441858884</c:v>
                </c:pt>
                <c:pt idx="3226">
                  <c:v>907.65520351778025</c:v>
                </c:pt>
                <c:pt idx="3227">
                  <c:v>906.78985650649474</c:v>
                </c:pt>
                <c:pt idx="3228">
                  <c:v>897.39146030197946</c:v>
                </c:pt>
                <c:pt idx="3229">
                  <c:v>888.97226880289736</c:v>
                </c:pt>
                <c:pt idx="3230">
                  <c:v>888.41938839585168</c:v>
                </c:pt>
                <c:pt idx="3231">
                  <c:v>891.59099576829442</c:v>
                </c:pt>
                <c:pt idx="3232">
                  <c:v>897.30599569196136</c:v>
                </c:pt>
                <c:pt idx="3233">
                  <c:v>899.16046358630297</c:v>
                </c:pt>
                <c:pt idx="3234">
                  <c:v>902.94216557049458</c:v>
                </c:pt>
                <c:pt idx="3235">
                  <c:v>899.04418035230492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  <c:pt idx="5996">
                  <c:v>1313.7351000000001</c:v>
                </c:pt>
                <c:pt idx="5997">
                  <c:v>1306.6184000000001</c:v>
                </c:pt>
                <c:pt idx="5998">
                  <c:v>1312.6659999999999</c:v>
                </c:pt>
                <c:pt idx="5999">
                  <c:v>1328.6398999999999</c:v>
                </c:pt>
                <c:pt idx="6000">
                  <c:v>1320.3125</c:v>
                </c:pt>
                <c:pt idx="6001">
                  <c:v>1344.6956</c:v>
                </c:pt>
                <c:pt idx="6002">
                  <c:v>1346.7998</c:v>
                </c:pt>
                <c:pt idx="6003">
                  <c:v>1342.4549</c:v>
                </c:pt>
                <c:pt idx="6004">
                  <c:v>1337.0166999999999</c:v>
                </c:pt>
                <c:pt idx="6005">
                  <c:v>1328.0222000000001</c:v>
                </c:pt>
                <c:pt idx="6006">
                  <c:v>1324.1629</c:v>
                </c:pt>
                <c:pt idx="6007">
                  <c:v>1331.9453000000001</c:v>
                </c:pt>
                <c:pt idx="6008">
                  <c:v>1323.5526</c:v>
                </c:pt>
                <c:pt idx="6009">
                  <c:v>1355.0539000000001</c:v>
                </c:pt>
                <c:pt idx="6010">
                  <c:v>1361.9364</c:v>
                </c:pt>
                <c:pt idx="6011">
                  <c:v>1369.7810999999999</c:v>
                </c:pt>
                <c:pt idx="6012">
                  <c:v>1360.7599</c:v>
                </c:pt>
                <c:pt idx="6013">
                  <c:v>1361.1848</c:v>
                </c:pt>
                <c:pt idx="6014">
                  <c:v>1359.5105000000001</c:v>
                </c:pt>
                <c:pt idx="6015">
                  <c:v>1383.1233</c:v>
                </c:pt>
                <c:pt idx="6016">
                  <c:v>1384.9766</c:v>
                </c:pt>
                <c:pt idx="6017">
                  <c:v>1380.3299</c:v>
                </c:pt>
                <c:pt idx="6018">
                  <c:v>1384.9235000000001</c:v>
                </c:pt>
                <c:pt idx="6019">
                  <c:v>1348.4657999999999</c:v>
                </c:pt>
                <c:pt idx="6020">
                  <c:v>1362.9680000000001</c:v>
                </c:pt>
                <c:pt idx="6021">
                  <c:v>1365.7458999999999</c:v>
                </c:pt>
                <c:pt idx="6022">
                  <c:v>1362.3915</c:v>
                </c:pt>
                <c:pt idx="6023">
                  <c:v>1365.0838000000001</c:v>
                </c:pt>
                <c:pt idx="6024">
                  <c:v>1368.6701</c:v>
                </c:pt>
                <c:pt idx="6025">
                  <c:v>1372.6112000000001</c:v>
                </c:pt>
                <c:pt idx="6026">
                  <c:v>1379.4549</c:v>
                </c:pt>
                <c:pt idx="6027">
                  <c:v>1376.0609999999999</c:v>
                </c:pt>
                <c:pt idx="6028">
                  <c:v>1365.3362999999999</c:v>
                </c:pt>
                <c:pt idx="6029">
                  <c:v>1375.8475000000001</c:v>
                </c:pt>
                <c:pt idx="6030">
                  <c:v>1371.0047999999999</c:v>
                </c:pt>
                <c:pt idx="6031">
                  <c:v>1380.8719000000001</c:v>
                </c:pt>
                <c:pt idx="6032">
                  <c:v>1392.3467000000001</c:v>
                </c:pt>
                <c:pt idx="6033">
                  <c:v>1401.0626999999999</c:v>
                </c:pt>
                <c:pt idx="6034">
                  <c:v>1390.8447000000001</c:v>
                </c:pt>
                <c:pt idx="6035">
                  <c:v>1395.9536000000001</c:v>
                </c:pt>
                <c:pt idx="6036">
                  <c:v>1390.9639999999999</c:v>
                </c:pt>
                <c:pt idx="6037">
                  <c:v>1393.3605</c:v>
                </c:pt>
                <c:pt idx="6038">
                  <c:v>1401.2387000000001</c:v>
                </c:pt>
                <c:pt idx="6039">
                  <c:v>1394.2653</c:v>
                </c:pt>
                <c:pt idx="6040">
                  <c:v>1384.6926000000001</c:v>
                </c:pt>
                <c:pt idx="6041">
                  <c:v>1387.4981</c:v>
                </c:pt>
                <c:pt idx="6042">
                  <c:v>1376.6851999999999</c:v>
                </c:pt>
                <c:pt idx="6043">
                  <c:v>1375.7107000000001</c:v>
                </c:pt>
                <c:pt idx="6044">
                  <c:v>1377.5942</c:v>
                </c:pt>
                <c:pt idx="6045">
                  <c:v>1380.4938999999999</c:v>
                </c:pt>
                <c:pt idx="6046">
                  <c:v>1375.3195000000001</c:v>
                </c:pt>
                <c:pt idx="6047">
                  <c:v>1360.2467999999999</c:v>
                </c:pt>
                <c:pt idx="6048">
                  <c:v>1350.9117000000001</c:v>
                </c:pt>
                <c:pt idx="6049">
                  <c:v>1350.5839000000001</c:v>
                </c:pt>
                <c:pt idx="6050">
                  <c:v>1352.9922999999999</c:v>
                </c:pt>
                <c:pt idx="6051">
                  <c:v>1360.4259999999999</c:v>
                </c:pt>
                <c:pt idx="6052">
                  <c:v>1358.5050000000001</c:v>
                </c:pt>
                <c:pt idx="6053">
                  <c:v>1362.8543999999999</c:v>
                </c:pt>
                <c:pt idx="6054">
                  <c:v>1357.5244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1594.9138152570099</c:v>
                </c:pt>
                <c:pt idx="3219">
                  <c:v>1602.784101174572</c:v>
                </c:pt>
                <c:pt idx="3220">
                  <c:v>1589.2015820205713</c:v>
                </c:pt>
                <c:pt idx="3221">
                  <c:v>1578.3437794587633</c:v>
                </c:pt>
                <c:pt idx="3222">
                  <c:v>1579.1533349567685</c:v>
                </c:pt>
                <c:pt idx="3223">
                  <c:v>1565.8948375022464</c:v>
                </c:pt>
                <c:pt idx="3224">
                  <c:v>1564.0578555790082</c:v>
                </c:pt>
                <c:pt idx="3225">
                  <c:v>1563.2315088077103</c:v>
                </c:pt>
                <c:pt idx="3226">
                  <c:v>1563.5785146015724</c:v>
                </c:pt>
                <c:pt idx="3227">
                  <c:v>1555.797421932738</c:v>
                </c:pt>
                <c:pt idx="3228">
                  <c:v>1538.5166248360322</c:v>
                </c:pt>
                <c:pt idx="3229">
                  <c:v>1523.0539818239472</c:v>
                </c:pt>
                <c:pt idx="3230">
                  <c:v>1525.2219263937925</c:v>
                </c:pt>
                <c:pt idx="3231">
                  <c:v>1528.6327161251975</c:v>
                </c:pt>
                <c:pt idx="3232">
                  <c:v>1536.4351719486667</c:v>
                </c:pt>
                <c:pt idx="3233">
                  <c:v>1532.4996133643092</c:v>
                </c:pt>
                <c:pt idx="3234">
                  <c:v>1537.8686645621901</c:v>
                </c:pt>
                <c:pt idx="3235">
                  <c:v>1530.0088524091568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1614.2620366220324</c:v>
                </c:pt>
                <c:pt idx="3219">
                  <c:v>1624.8552824775318</c:v>
                </c:pt>
                <c:pt idx="3220">
                  <c:v>1619.7881181084144</c:v>
                </c:pt>
                <c:pt idx="3221">
                  <c:v>1609.6853133993714</c:v>
                </c:pt>
                <c:pt idx="3222">
                  <c:v>1608.852755705346</c:v>
                </c:pt>
                <c:pt idx="3223">
                  <c:v>1596.249893404326</c:v>
                </c:pt>
                <c:pt idx="3224">
                  <c:v>1594.4704832027462</c:v>
                </c:pt>
                <c:pt idx="3225">
                  <c:v>1595.7111154131101</c:v>
                </c:pt>
                <c:pt idx="3226">
                  <c:v>1599.0380725400262</c:v>
                </c:pt>
                <c:pt idx="3227">
                  <c:v>1597.5134815744086</c:v>
                </c:pt>
                <c:pt idx="3228">
                  <c:v>1580.9560914730348</c:v>
                </c:pt>
                <c:pt idx="3229">
                  <c:v>1566.1238336614408</c:v>
                </c:pt>
                <c:pt idx="3230">
                  <c:v>1565.1498624056974</c:v>
                </c:pt>
                <c:pt idx="3231">
                  <c:v>1570.7372945027364</c:v>
                </c:pt>
                <c:pt idx="3232">
                  <c:v>1580.8055440259354</c:v>
                </c:pt>
                <c:pt idx="3233">
                  <c:v>1584.0726863282323</c:v>
                </c:pt>
                <c:pt idx="3234">
                  <c:v>1590.7348857435827</c:v>
                </c:pt>
                <c:pt idx="3235">
                  <c:v>1583.867780138489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1568.4803485066211</c:v>
                </c:pt>
                <c:pt idx="3178">
                  <c:v>1559.9837230875614</c:v>
                </c:pt>
                <c:pt idx="3179">
                  <c:v>1567.2039403569818</c:v>
                </c:pt>
                <c:pt idx="3180">
                  <c:v>1587.3434518962781</c:v>
                </c:pt>
                <c:pt idx="3181">
                  <c:v>1577.3946390582307</c:v>
                </c:pt>
                <c:pt idx="3182">
                  <c:v>1606.5254736939178</c:v>
                </c:pt>
                <c:pt idx="3183">
                  <c:v>1609.0393146472375</c:v>
                </c:pt>
                <c:pt idx="3184">
                  <c:v>1603.8484320870248</c:v>
                </c:pt>
                <c:pt idx="3185">
                  <c:v>1597.3513015952251</c:v>
                </c:pt>
                <c:pt idx="3186">
                  <c:v>1586.7124093691264</c:v>
                </c:pt>
                <c:pt idx="3187">
                  <c:v>1582.1012449111163</c:v>
                </c:pt>
                <c:pt idx="3188">
                  <c:v>1591.3996882247809</c:v>
                </c:pt>
                <c:pt idx="3189">
                  <c:v>1582.2088517555544</c:v>
                </c:pt>
                <c:pt idx="3190">
                  <c:v>1620.810603644562</c:v>
                </c:pt>
                <c:pt idx="3191">
                  <c:v>1630.0492296722612</c:v>
                </c:pt>
                <c:pt idx="3192">
                  <c:v>1639.4382941083322</c:v>
                </c:pt>
                <c:pt idx="3193">
                  <c:v>1630.0080507731736</c:v>
                </c:pt>
                <c:pt idx="3194">
                  <c:v>1630.5546237637366</c:v>
                </c:pt>
                <c:pt idx="3195">
                  <c:v>1628.5490231580166</c:v>
                </c:pt>
                <c:pt idx="3196">
                  <c:v>1656.8443898065332</c:v>
                </c:pt>
                <c:pt idx="3197">
                  <c:v>1660.7180066695173</c:v>
                </c:pt>
                <c:pt idx="3198">
                  <c:v>1655.1462766769421</c:v>
                </c:pt>
                <c:pt idx="3199">
                  <c:v>1661.9072826558704</c:v>
                </c:pt>
                <c:pt idx="3200">
                  <c:v>1618.157984751509</c:v>
                </c:pt>
                <c:pt idx="3201">
                  <c:v>1636.7483984415237</c:v>
                </c:pt>
                <c:pt idx="3202">
                  <c:v>1640.0843024338155</c:v>
                </c:pt>
                <c:pt idx="3203">
                  <c:v>1636.1460939197545</c:v>
                </c:pt>
                <c:pt idx="3204">
                  <c:v>1639.3793490621476</c:v>
                </c:pt>
                <c:pt idx="3205">
                  <c:v>1645.125940176935</c:v>
                </c:pt>
                <c:pt idx="3206">
                  <c:v>1649.8631203294769</c:v>
                </c:pt>
                <c:pt idx="3207">
                  <c:v>1658.1759785990976</c:v>
                </c:pt>
                <c:pt idx="3208">
                  <c:v>1654.0962377038923</c:v>
                </c:pt>
                <c:pt idx="3209">
                  <c:v>1641.2046255701921</c:v>
                </c:pt>
                <c:pt idx="3210">
                  <c:v>1653.8396155791447</c:v>
                </c:pt>
                <c:pt idx="3211">
                  <c:v>1648.468041662401</c:v>
                </c:pt>
                <c:pt idx="3212">
                  <c:v>1660.3650709101157</c:v>
                </c:pt>
                <c:pt idx="3213">
                  <c:v>1674.1623433795978</c:v>
                </c:pt>
                <c:pt idx="3214">
                  <c:v>1684.6425338730935</c:v>
                </c:pt>
                <c:pt idx="3215">
                  <c:v>1672.4873216504982</c:v>
                </c:pt>
                <c:pt idx="3216">
                  <c:v>1678.6819685680648</c:v>
                </c:pt>
                <c:pt idx="3217">
                  <c:v>1672.6818311214386</c:v>
                </c:pt>
                <c:pt idx="3218">
                  <c:v>1675.5637113545617</c:v>
                </c:pt>
                <c:pt idx="3219">
                  <c:v>1685.0375207713637</c:v>
                </c:pt>
                <c:pt idx="3220">
                  <c:v>1676.651715711721</c:v>
                </c:pt>
                <c:pt idx="3221">
                  <c:v>1665.1499488064173</c:v>
                </c:pt>
                <c:pt idx="3222">
                  <c:v>1668.5236804607473</c:v>
                </c:pt>
                <c:pt idx="3223">
                  <c:v>1655.5206970793481</c:v>
                </c:pt>
                <c:pt idx="3224">
                  <c:v>1654.3487740738817</c:v>
                </c:pt>
                <c:pt idx="3225">
                  <c:v>1656.6138430604738</c:v>
                </c:pt>
                <c:pt idx="3226">
                  <c:v>1660.1579828234017</c:v>
                </c:pt>
                <c:pt idx="3227">
                  <c:v>1653.9353324181614</c:v>
                </c:pt>
                <c:pt idx="3228">
                  <c:v>1635.8092257352482</c:v>
                </c:pt>
                <c:pt idx="3229">
                  <c:v>1624.5829488783543</c:v>
                </c:pt>
                <c:pt idx="3230">
                  <c:v>1624.1887424051506</c:v>
                </c:pt>
                <c:pt idx="3231">
                  <c:v>1627.0850834556788</c:v>
                </c:pt>
                <c:pt idx="3232">
                  <c:v>1636.0246689609085</c:v>
                </c:pt>
                <c:pt idx="3233">
                  <c:v>1633.7308619689334</c:v>
                </c:pt>
                <c:pt idx="3234">
                  <c:v>1638.961362578101</c:v>
                </c:pt>
                <c:pt idx="3235">
                  <c:v>1632.5844175465143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1265.6990000000001</v>
      </c>
      <c r="E12" s="14"/>
      <c r="F12" s="154">
        <v>1362.854</v>
      </c>
      <c r="G12" s="154">
        <v>1227.5519999999999</v>
      </c>
      <c r="H12" s="154">
        <v>1592.8989999999999</v>
      </c>
      <c r="I12" s="154">
        <v>1354.5</v>
      </c>
      <c r="J12" s="154">
        <v>1294.6590000000001</v>
      </c>
      <c r="K12" s="149">
        <v>926.82050000000004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1260.2349999999999</v>
      </c>
      <c r="E14" s="17"/>
      <c r="F14" s="155">
        <v>1357.5239999999999</v>
      </c>
      <c r="G14" s="155">
        <v>1223.3430000000001</v>
      </c>
      <c r="H14" s="155">
        <v>1583.76</v>
      </c>
      <c r="I14" s="155">
        <v>1349.0129999999999</v>
      </c>
      <c r="J14" s="155">
        <v>1288.0419999999999</v>
      </c>
      <c r="K14" s="150">
        <v>924.26229999999998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-4.3169821576852802E-3</v>
      </c>
      <c r="E16" s="21"/>
      <c r="F16" s="156">
        <v>-3.91091048637648E-3</v>
      </c>
      <c r="G16" s="156">
        <v>-3.4287753186829101E-3</v>
      </c>
      <c r="H16" s="156">
        <v>-5.7373380233146599E-3</v>
      </c>
      <c r="I16" s="156">
        <v>-4.0509413067553197E-3</v>
      </c>
      <c r="J16" s="156">
        <v>-5.1109983401036504E-3</v>
      </c>
      <c r="K16" s="151">
        <v>-2.7601892707380701E-3</v>
      </c>
    </row>
    <row r="17" spans="1:11" s="8" customFormat="1" ht="14.25">
      <c r="A17" s="145" t="s">
        <v>58</v>
      </c>
      <c r="B17" s="130"/>
      <c r="C17" s="22"/>
      <c r="D17" s="151">
        <v>7.1786982087485698E-2</v>
      </c>
      <c r="E17" s="21"/>
      <c r="F17" s="156">
        <v>-5.8913405619522297E-2</v>
      </c>
      <c r="G17" s="156">
        <v>-0.22290177196052699</v>
      </c>
      <c r="H17" s="156">
        <v>-0.10614499915624</v>
      </c>
      <c r="I17" s="156">
        <v>-0.24447305723915499</v>
      </c>
      <c r="J17" s="156">
        <v>-4.8211538433117797E-2</v>
      </c>
      <c r="K17" s="151">
        <v>-8.7188284008907102E-2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3304.7530000000002</v>
      </c>
      <c r="E22" s="29"/>
      <c r="F22" s="154">
        <v>2863.317</v>
      </c>
      <c r="G22" s="154">
        <v>2267.009</v>
      </c>
      <c r="H22" s="154">
        <v>3565.364</v>
      </c>
      <c r="I22" s="154">
        <v>2547.2820000000002</v>
      </c>
      <c r="J22" s="154">
        <v>2986.6860000000001</v>
      </c>
      <c r="K22" s="149">
        <v>1995.8879999999999</v>
      </c>
    </row>
    <row r="23" spans="1:11" s="32" customFormat="1" ht="15.75" customHeight="1">
      <c r="A23" s="145" t="s">
        <v>58</v>
      </c>
      <c r="B23" s="130"/>
      <c r="C23" s="22"/>
      <c r="D23" s="151">
        <v>0.111521707909278</v>
      </c>
      <c r="E23" s="31"/>
      <c r="F23" s="156">
        <v>-3.8827990070443498E-2</v>
      </c>
      <c r="G23" s="156">
        <v>-0.22290158552127801</v>
      </c>
      <c r="H23" s="156">
        <v>-8.1611068380405494E-2</v>
      </c>
      <c r="I23" s="156">
        <v>-0.24447275998515799</v>
      </c>
      <c r="J23" s="156">
        <v>-1.44297115839618E-2</v>
      </c>
      <c r="K23" s="151">
        <v>-5.9738238295298299E-2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3918.9690000000001</v>
      </c>
      <c r="E25" s="29"/>
      <c r="F25" s="154">
        <v>3556.259</v>
      </c>
      <c r="G25" s="154">
        <v>2504.509</v>
      </c>
      <c r="H25" s="154">
        <v>4659.53</v>
      </c>
      <c r="I25" s="154">
        <v>2861.029</v>
      </c>
      <c r="J25" s="154">
        <v>3681.2190000000001</v>
      </c>
      <c r="K25" s="149">
        <v>2351.7649999999999</v>
      </c>
    </row>
    <row r="26" spans="1:11" s="32" customFormat="1" ht="15.75" customHeight="1">
      <c r="A26" s="145" t="s">
        <v>58</v>
      </c>
      <c r="B26" s="130"/>
      <c r="C26" s="22"/>
      <c r="D26" s="151">
        <v>0.122531964056924</v>
      </c>
      <c r="E26" s="31"/>
      <c r="F26" s="156">
        <v>-2.7579352058450302E-2</v>
      </c>
      <c r="G26" s="156">
        <v>-0.222901562506787</v>
      </c>
      <c r="H26" s="156">
        <v>-6.9374354762717499E-2</v>
      </c>
      <c r="I26" s="156">
        <v>-0.24447297044284599</v>
      </c>
      <c r="J26" s="156">
        <v>-5.4517410955112798E-4</v>
      </c>
      <c r="K26" s="151">
        <v>-4.7086414640678899E-2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1286.079</v>
      </c>
      <c r="E12" s="154">
        <v>864.50319999999999</v>
      </c>
      <c r="F12" s="154">
        <v>1038.8879999999999</v>
      </c>
      <c r="G12" s="154">
        <v>120.7259</v>
      </c>
      <c r="H12" s="154">
        <v>314.66419999999999</v>
      </c>
      <c r="I12" s="154">
        <v>1792.0889999999999</v>
      </c>
      <c r="J12" s="154">
        <v>856.42089999999996</v>
      </c>
      <c r="K12" s="154">
        <v>909.31700000000001</v>
      </c>
      <c r="L12" s="154">
        <v>1182.279</v>
      </c>
      <c r="M12" s="154">
        <v>3841.3919999999998</v>
      </c>
      <c r="N12" s="154">
        <v>4408.0690000000004</v>
      </c>
      <c r="O12" s="154">
        <v>5152.9979999999996</v>
      </c>
      <c r="P12" s="154">
        <v>3314.3580000000002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1279.3320000000001</v>
      </c>
      <c r="E14" s="155">
        <v>857.13019999999995</v>
      </c>
      <c r="F14" s="155">
        <v>1032.7260000000001</v>
      </c>
      <c r="G14" s="155">
        <v>120.155</v>
      </c>
      <c r="H14" s="155">
        <v>318.21699999999998</v>
      </c>
      <c r="I14" s="155">
        <v>1775.5709999999999</v>
      </c>
      <c r="J14" s="155">
        <v>874.08249999999998</v>
      </c>
      <c r="K14" s="155">
        <v>907.4665</v>
      </c>
      <c r="L14" s="155">
        <v>1181.3209999999999</v>
      </c>
      <c r="M14" s="155">
        <v>3807.26</v>
      </c>
      <c r="N14" s="155">
        <v>4390.1090000000004</v>
      </c>
      <c r="O14" s="155">
        <v>5129.933</v>
      </c>
      <c r="P14" s="155">
        <v>3306.567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-5.2461785006985302E-3</v>
      </c>
      <c r="E16" s="156">
        <v>-8.5285976963417297E-3</v>
      </c>
      <c r="F16" s="156">
        <v>-5.9313419733405502E-3</v>
      </c>
      <c r="G16" s="156">
        <v>-4.7288941312509901E-3</v>
      </c>
      <c r="H16" s="156">
        <v>1.1290766474228799E-2</v>
      </c>
      <c r="I16" s="156">
        <v>-9.2171761558716998E-3</v>
      </c>
      <c r="J16" s="156">
        <v>2.0622570047040999E-2</v>
      </c>
      <c r="K16" s="156">
        <v>-2.0350438845858601E-3</v>
      </c>
      <c r="L16" s="156">
        <v>-8.10299430168415E-4</v>
      </c>
      <c r="M16" s="156">
        <v>-8.8853207378990495E-3</v>
      </c>
      <c r="N16" s="156">
        <v>-4.0743463861386796E-3</v>
      </c>
      <c r="O16" s="156">
        <v>-4.4760351158683598E-3</v>
      </c>
      <c r="P16" s="156">
        <v>-2.3506814894468401E-3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-0.17855948119492099</v>
      </c>
      <c r="E17" s="156">
        <v>1.27253178316555E-2</v>
      </c>
      <c r="F17" s="156">
        <v>-5.6660165973208602E-2</v>
      </c>
      <c r="G17" s="156">
        <v>7.0944085051615202E-2</v>
      </c>
      <c r="H17" s="156">
        <v>-0.206968238556729</v>
      </c>
      <c r="I17" s="156">
        <v>2.6959575096922501E-2</v>
      </c>
      <c r="J17" s="156">
        <v>-2.5997506164943E-2</v>
      </c>
      <c r="K17" s="156">
        <v>0.111117845407253</v>
      </c>
      <c r="L17" s="156">
        <v>9.0566257207690196E-2</v>
      </c>
      <c r="M17" s="156">
        <v>-0.306843213253228</v>
      </c>
      <c r="N17" s="156">
        <v>-0.28897114735990498</v>
      </c>
      <c r="O17" s="156">
        <v>-3.8224201916375899E-3</v>
      </c>
      <c r="P17" s="156">
        <v>5.1171326062022801E-3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2538.223</v>
      </c>
      <c r="E22" s="154">
        <v>1318.8150000000001</v>
      </c>
      <c r="F22" s="154">
        <v>2949.9409999999998</v>
      </c>
      <c r="G22" s="154">
        <v>185.9983</v>
      </c>
      <c r="H22" s="154">
        <v>864.1241</v>
      </c>
      <c r="I22" s="154">
        <v>4642.1360000000004</v>
      </c>
      <c r="J22" s="154">
        <v>2852.6579999999999</v>
      </c>
      <c r="K22" s="154">
        <v>1669.03</v>
      </c>
      <c r="L22" s="154">
        <v>2162.9670000000001</v>
      </c>
      <c r="M22" s="154">
        <v>7718.8630000000003</v>
      </c>
      <c r="N22" s="154">
        <v>7371.2479999999996</v>
      </c>
      <c r="O22" s="154">
        <v>11632.15</v>
      </c>
      <c r="P22" s="154">
        <v>6725.4650000000001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-0.14534032534823099</v>
      </c>
      <c r="E23" s="156">
        <v>2.6623561630186199E-2</v>
      </c>
      <c r="F23" s="156">
        <v>-2.4770659489716899E-2</v>
      </c>
      <c r="G23" s="156">
        <v>9.2542098498857001E-2</v>
      </c>
      <c r="H23" s="156">
        <v>-0.18611920322717701</v>
      </c>
      <c r="I23" s="156">
        <v>7.3533999527770205E-2</v>
      </c>
      <c r="J23" s="156">
        <v>6.3595179674802405E-4</v>
      </c>
      <c r="K23" s="156">
        <v>0.111716508726718</v>
      </c>
      <c r="L23" s="156">
        <v>9.0566831136536199E-2</v>
      </c>
      <c r="M23" s="156">
        <v>-0.29804702831906199</v>
      </c>
      <c r="N23" s="156">
        <v>-0.288971166922944</v>
      </c>
      <c r="O23" s="156">
        <v>1.14156680456938E-2</v>
      </c>
      <c r="P23" s="156">
        <v>5.1168492714415096E-3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2910.5819999999999</v>
      </c>
      <c r="E25" s="154">
        <v>1544.402</v>
      </c>
      <c r="F25" s="154">
        <v>3835.6210000000001</v>
      </c>
      <c r="G25" s="154">
        <v>200.2242</v>
      </c>
      <c r="H25" s="154">
        <v>1245.1690000000001</v>
      </c>
      <c r="I25" s="154">
        <v>6089.241</v>
      </c>
      <c r="J25" s="154">
        <v>3988.7510000000002</v>
      </c>
      <c r="K25" s="154">
        <v>1806.336</v>
      </c>
      <c r="L25" s="154">
        <v>2310.7269999999999</v>
      </c>
      <c r="M25" s="154">
        <v>12387.25</v>
      </c>
      <c r="N25" s="154">
        <v>8093.1210000000001</v>
      </c>
      <c r="O25" s="154">
        <v>13575.71</v>
      </c>
      <c r="P25" s="154">
        <v>7203.5439999999999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-0.133315308308326</v>
      </c>
      <c r="E26" s="156">
        <v>3.1895581175480199E-2</v>
      </c>
      <c r="F26" s="156">
        <v>-8.4466153693035801E-3</v>
      </c>
      <c r="G26" s="156">
        <v>9.8629293642602298E-2</v>
      </c>
      <c r="H26" s="156">
        <v>-0.146138601640288</v>
      </c>
      <c r="I26" s="156">
        <v>9.0158970002568894E-2</v>
      </c>
      <c r="J26" s="156">
        <v>4.9869962237591797E-2</v>
      </c>
      <c r="K26" s="156">
        <v>0.11279800004682</v>
      </c>
      <c r="L26" s="156">
        <v>9.0566921099417302E-2</v>
      </c>
      <c r="M26" s="156">
        <v>-0.29041358767256698</v>
      </c>
      <c r="N26" s="156">
        <v>-0.28897120600470799</v>
      </c>
      <c r="O26" s="156">
        <v>2.1773359565631499E-2</v>
      </c>
      <c r="P26" s="156">
        <v>5.1168766513480799E-3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2135.5140000000001</v>
      </c>
      <c r="C7" s="173">
        <v>0.49130450787000002</v>
      </c>
      <c r="D7" s="173">
        <v>1.6256599824E-2</v>
      </c>
      <c r="E7" s="173">
        <v>1.0120249279E-2</v>
      </c>
      <c r="F7" s="173">
        <v>7.4713127980000002E-3</v>
      </c>
      <c r="G7" s="169" t="s">
        <v>62</v>
      </c>
    </row>
    <row r="8" spans="1:7">
      <c r="A8" s="170" t="s">
        <v>61</v>
      </c>
      <c r="B8" s="171">
        <v>2211.105</v>
      </c>
      <c r="C8" s="174">
        <v>0.50869526206600002</v>
      </c>
      <c r="D8" s="174">
        <v>1.6832036294E-2</v>
      </c>
      <c r="E8" s="174">
        <v>1.0478476742E-2</v>
      </c>
      <c r="F8" s="174">
        <v>7.7357755949999992E-3</v>
      </c>
      <c r="G8" s="172" t="s">
        <v>63</v>
      </c>
    </row>
    <row r="9" spans="1:7">
      <c r="A9" s="176" t="s">
        <v>293</v>
      </c>
      <c r="B9" s="177">
        <v>4346.62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359.86450000000002</v>
      </c>
      <c r="C11" s="173">
        <v>1.5339865461E-2</v>
      </c>
      <c r="D11" s="173">
        <v>2.7394684219999997E-3</v>
      </c>
      <c r="E11" s="173">
        <v>1.7054060269999999E-3</v>
      </c>
      <c r="F11" s="173">
        <v>1.2590225320000001E-3</v>
      </c>
      <c r="G11" s="169" t="s">
        <v>77</v>
      </c>
    </row>
    <row r="12" spans="1:7">
      <c r="A12" s="148" t="s">
        <v>65</v>
      </c>
      <c r="B12" s="180">
        <v>382.59059999999999</v>
      </c>
      <c r="C12" s="182">
        <v>1.6308605964000002E-2</v>
      </c>
      <c r="D12" s="182">
        <v>2.912470853E-3</v>
      </c>
      <c r="E12" s="182">
        <v>1.8131055300000002E-3</v>
      </c>
      <c r="F12" s="182">
        <v>1.3385321029999999E-3</v>
      </c>
      <c r="G12" s="181" t="s">
        <v>78</v>
      </c>
    </row>
    <row r="13" spans="1:7">
      <c r="A13" s="148" t="s">
        <v>66</v>
      </c>
      <c r="B13" s="180">
        <v>467.87200000000001</v>
      </c>
      <c r="C13" s="182">
        <v>1.9943877578999999E-2</v>
      </c>
      <c r="D13" s="182">
        <v>3.5616754900000005E-3</v>
      </c>
      <c r="E13" s="182">
        <v>2.2172560190000003E-3</v>
      </c>
      <c r="F13" s="182">
        <v>1.63689775E-3</v>
      </c>
      <c r="G13" s="181" t="s">
        <v>79</v>
      </c>
    </row>
    <row r="14" spans="1:7">
      <c r="A14" s="148" t="s">
        <v>67</v>
      </c>
      <c r="B14" s="180">
        <v>514.03909999999996</v>
      </c>
      <c r="C14" s="182">
        <v>2.191183247E-2</v>
      </c>
      <c r="D14" s="182">
        <v>3.9131225279999994E-3</v>
      </c>
      <c r="E14" s="182">
        <v>2.4360429529999999E-3</v>
      </c>
      <c r="F14" s="182">
        <v>1.798418042E-3</v>
      </c>
      <c r="G14" s="181" t="s">
        <v>80</v>
      </c>
    </row>
    <row r="15" spans="1:7">
      <c r="A15" s="148" t="s">
        <v>68</v>
      </c>
      <c r="B15" s="180">
        <v>556.8143</v>
      </c>
      <c r="C15" s="182">
        <v>2.3735201579999997E-2</v>
      </c>
      <c r="D15" s="182">
        <v>4.2387487280000002E-3</v>
      </c>
      <c r="E15" s="182">
        <v>2.6387555959999998E-3</v>
      </c>
      <c r="F15" s="182">
        <v>1.9480714269999998E-3</v>
      </c>
      <c r="G15" s="181" t="s">
        <v>81</v>
      </c>
    </row>
    <row r="16" spans="1:7">
      <c r="A16" s="148" t="s">
        <v>69</v>
      </c>
      <c r="B16" s="180">
        <v>592.28830000000005</v>
      </c>
      <c r="C16" s="182">
        <v>2.5247344032000001E-2</v>
      </c>
      <c r="D16" s="182">
        <v>4.508794545E-3</v>
      </c>
      <c r="E16" s="182">
        <v>2.8068676869999996E-3</v>
      </c>
      <c r="F16" s="182">
        <v>2.072180822E-3</v>
      </c>
      <c r="G16" s="181" t="s">
        <v>82</v>
      </c>
    </row>
    <row r="17" spans="1:7">
      <c r="A17" s="148" t="s">
        <v>70</v>
      </c>
      <c r="B17" s="180">
        <v>997.75099999999998</v>
      </c>
      <c r="C17" s="182">
        <v>4.2530914007999999E-2</v>
      </c>
      <c r="D17" s="182">
        <v>7.595379254E-3</v>
      </c>
      <c r="E17" s="182">
        <v>4.7283646179999998E-3</v>
      </c>
      <c r="F17" s="182">
        <v>3.4907332919999999E-3</v>
      </c>
      <c r="G17" s="181" t="s">
        <v>83</v>
      </c>
    </row>
    <row r="18" spans="1:7">
      <c r="A18" s="148" t="s">
        <v>71</v>
      </c>
      <c r="B18" s="180">
        <v>1265.4369999999999</v>
      </c>
      <c r="C18" s="182">
        <v>5.3941506677999997E-2</v>
      </c>
      <c r="D18" s="182">
        <v>9.6331388660000003E-3</v>
      </c>
      <c r="E18" s="182">
        <v>5.9969346430000002E-3</v>
      </c>
      <c r="F18" s="182">
        <v>4.4272599730000002E-3</v>
      </c>
      <c r="G18" s="181" t="s">
        <v>84</v>
      </c>
    </row>
    <row r="19" spans="1:7">
      <c r="A19" s="148" t="s">
        <v>72</v>
      </c>
      <c r="B19" s="180">
        <v>1560.9724000000001</v>
      </c>
      <c r="C19" s="182">
        <v>6.6539229640000003E-2</v>
      </c>
      <c r="D19" s="182">
        <v>1.1882902028999999E-2</v>
      </c>
      <c r="E19" s="182">
        <v>7.397483606E-3</v>
      </c>
      <c r="F19" s="182">
        <v>5.4612206100000003E-3</v>
      </c>
      <c r="G19" s="181" t="s">
        <v>85</v>
      </c>
    </row>
    <row r="20" spans="1:7">
      <c r="A20" s="148" t="s">
        <v>73</v>
      </c>
      <c r="B20" s="180">
        <v>2467.2555000000002</v>
      </c>
      <c r="C20" s="182">
        <v>0.105171161448</v>
      </c>
      <c r="D20" s="182">
        <v>1.8781981914999999E-2</v>
      </c>
      <c r="E20" s="182">
        <v>1.1692379771000001E-2</v>
      </c>
      <c r="F20" s="182">
        <v>8.6319441570000006E-3</v>
      </c>
      <c r="G20" s="181" t="s">
        <v>86</v>
      </c>
    </row>
    <row r="21" spans="1:7">
      <c r="A21" s="148" t="s">
        <v>74</v>
      </c>
      <c r="B21" s="180">
        <v>2739.3305</v>
      </c>
      <c r="C21" s="182">
        <v>0.116768843062</v>
      </c>
      <c r="D21" s="182">
        <v>2.0853152789000001E-2</v>
      </c>
      <c r="E21" s="182">
        <v>1.2981749366999999E-2</v>
      </c>
      <c r="F21" s="182">
        <v>9.5838261999999994E-3</v>
      </c>
      <c r="G21" s="181" t="s">
        <v>87</v>
      </c>
    </row>
    <row r="22" spans="1:7">
      <c r="A22" s="148" t="s">
        <v>75</v>
      </c>
      <c r="B22" s="180">
        <v>5163.5654999999997</v>
      </c>
      <c r="C22" s="182">
        <v>0.22010617904999999</v>
      </c>
      <c r="D22" s="182">
        <v>3.9307641157999999E-2</v>
      </c>
      <c r="E22" s="182">
        <v>2.4470254013000001E-2</v>
      </c>
      <c r="F22" s="182">
        <v>1.8065258763999999E-2</v>
      </c>
      <c r="G22" s="181" t="s">
        <v>88</v>
      </c>
    </row>
    <row r="23" spans="1:7">
      <c r="A23" s="170" t="s">
        <v>76</v>
      </c>
      <c r="B23" s="171">
        <v>6391.6496999999999</v>
      </c>
      <c r="C23" s="174">
        <v>0.27245545607900001</v>
      </c>
      <c r="D23" s="174">
        <v>4.8656431842999996E-2</v>
      </c>
      <c r="E23" s="174">
        <v>3.0290172890000001E-2</v>
      </c>
      <c r="F23" s="174">
        <v>2.2361836169000001E-2</v>
      </c>
      <c r="G23" s="172" t="s">
        <v>89</v>
      </c>
    </row>
    <row r="24" spans="1:7">
      <c r="A24" s="176" t="s">
        <v>294</v>
      </c>
      <c r="B24" s="177">
        <v>23459.43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270.91849999999999</v>
      </c>
      <c r="C26" s="173">
        <v>7.6572937880000002E-3</v>
      </c>
      <c r="D26" s="183"/>
      <c r="E26" s="173">
        <v>1.283888916E-3</v>
      </c>
      <c r="F26" s="173">
        <v>9.4783591E-4</v>
      </c>
      <c r="G26" s="169" t="s">
        <v>105</v>
      </c>
    </row>
    <row r="27" spans="1:7">
      <c r="A27" s="148" t="s">
        <v>91</v>
      </c>
      <c r="B27" s="180">
        <v>420.33499999999998</v>
      </c>
      <c r="C27" s="182">
        <v>1.1880431142000001E-2</v>
      </c>
      <c r="D27" s="165"/>
      <c r="E27" s="182">
        <v>1.9919770980000003E-3</v>
      </c>
      <c r="F27" s="182">
        <v>1.470584723E-3</v>
      </c>
      <c r="G27" s="181" t="s">
        <v>106</v>
      </c>
    </row>
    <row r="28" spans="1:7">
      <c r="A28" s="148" t="s">
        <v>92</v>
      </c>
      <c r="B28" s="180">
        <v>609.85059999999999</v>
      </c>
      <c r="C28" s="182">
        <v>1.7236937348000001E-2</v>
      </c>
      <c r="D28" s="165"/>
      <c r="E28" s="182">
        <v>2.8900958249999998E-3</v>
      </c>
      <c r="F28" s="182">
        <v>2.1336243139999998E-3</v>
      </c>
      <c r="G28" s="181" t="s">
        <v>107</v>
      </c>
    </row>
    <row r="29" spans="1:7">
      <c r="A29" s="148" t="s">
        <v>93</v>
      </c>
      <c r="B29" s="180">
        <v>634.33659999999998</v>
      </c>
      <c r="C29" s="182">
        <v>1.7929014470000001E-2</v>
      </c>
      <c r="D29" s="165"/>
      <c r="E29" s="182">
        <v>3.0061355340000001E-3</v>
      </c>
      <c r="F29" s="182">
        <v>2.2192910740000001E-3</v>
      </c>
      <c r="G29" s="181" t="s">
        <v>108</v>
      </c>
    </row>
    <row r="30" spans="1:7">
      <c r="A30" s="148" t="s">
        <v>94</v>
      </c>
      <c r="B30" s="180">
        <v>838.72500000000002</v>
      </c>
      <c r="C30" s="182">
        <v>2.3705888421E-2</v>
      </c>
      <c r="D30" s="165"/>
      <c r="E30" s="182">
        <v>3.9747367970000003E-3</v>
      </c>
      <c r="F30" s="182">
        <v>2.934364667E-3</v>
      </c>
      <c r="G30" s="181" t="s">
        <v>109</v>
      </c>
    </row>
    <row r="31" spans="1:7">
      <c r="A31" s="148" t="s">
        <v>95</v>
      </c>
      <c r="B31" s="180">
        <v>1007.3051</v>
      </c>
      <c r="C31" s="182">
        <v>2.8470669536000002E-2</v>
      </c>
      <c r="D31" s="165"/>
      <c r="E31" s="182">
        <v>4.7736417140000001E-3</v>
      </c>
      <c r="F31" s="182">
        <v>3.524159282E-3</v>
      </c>
      <c r="G31" s="181" t="s">
        <v>110</v>
      </c>
    </row>
    <row r="32" spans="1:7">
      <c r="A32" s="148" t="s">
        <v>96</v>
      </c>
      <c r="B32" s="180">
        <v>1073.808</v>
      </c>
      <c r="C32" s="182">
        <v>3.0350320587000001E-2</v>
      </c>
      <c r="D32" s="165"/>
      <c r="E32" s="182">
        <v>5.088800466E-3</v>
      </c>
      <c r="F32" s="182">
        <v>3.756826438E-3</v>
      </c>
      <c r="G32" s="181" t="s">
        <v>111</v>
      </c>
    </row>
    <row r="33" spans="1:7">
      <c r="A33" s="148" t="s">
        <v>97</v>
      </c>
      <c r="B33" s="180">
        <v>1213.7447999999999</v>
      </c>
      <c r="C33" s="182">
        <v>3.4305521834999998E-2</v>
      </c>
      <c r="D33" s="165"/>
      <c r="E33" s="182">
        <v>5.7519641349999991E-3</v>
      </c>
      <c r="F33" s="182">
        <v>4.2464095569999995E-3</v>
      </c>
      <c r="G33" s="181" t="s">
        <v>112</v>
      </c>
    </row>
    <row r="34" spans="1:7">
      <c r="A34" s="148" t="s">
        <v>98</v>
      </c>
      <c r="B34" s="180">
        <v>1420.6351</v>
      </c>
      <c r="C34" s="182">
        <v>4.0153109980000004E-2</v>
      </c>
      <c r="D34" s="165"/>
      <c r="E34" s="182">
        <v>6.7324219589999998E-3</v>
      </c>
      <c r="F34" s="182">
        <v>4.9702363010000004E-3</v>
      </c>
      <c r="G34" s="181" t="s">
        <v>113</v>
      </c>
    </row>
    <row r="35" spans="1:7">
      <c r="A35" s="148" t="s">
        <v>99</v>
      </c>
      <c r="B35" s="180">
        <v>1619.002</v>
      </c>
      <c r="C35" s="182">
        <v>4.5759791071000006E-2</v>
      </c>
      <c r="D35" s="165"/>
      <c r="E35" s="182">
        <v>7.6724871970000001E-3</v>
      </c>
      <c r="F35" s="182">
        <v>5.664243064E-3</v>
      </c>
      <c r="G35" s="181" t="s">
        <v>114</v>
      </c>
    </row>
    <row r="36" spans="1:7">
      <c r="A36" s="148" t="s">
        <v>100</v>
      </c>
      <c r="B36" s="180">
        <v>2017.7877000000001</v>
      </c>
      <c r="C36" s="182">
        <v>5.7031148557999997E-2</v>
      </c>
      <c r="D36" s="165"/>
      <c r="E36" s="182">
        <v>9.5623416729999997E-3</v>
      </c>
      <c r="F36" s="182">
        <v>7.059435371E-3</v>
      </c>
      <c r="G36" s="181" t="s">
        <v>115</v>
      </c>
    </row>
    <row r="37" spans="1:7">
      <c r="A37" s="148" t="s">
        <v>101</v>
      </c>
      <c r="B37" s="180">
        <v>2717.7916</v>
      </c>
      <c r="C37" s="182">
        <v>7.6816196515000004E-2</v>
      </c>
      <c r="D37" s="165"/>
      <c r="E37" s="182">
        <v>1.2879676031000001E-2</v>
      </c>
      <c r="F37" s="182">
        <v>9.5084701689999995E-3</v>
      </c>
      <c r="G37" s="181" t="s">
        <v>116</v>
      </c>
    </row>
    <row r="38" spans="1:7">
      <c r="A38" s="148" t="s">
        <v>102</v>
      </c>
      <c r="B38" s="180">
        <v>3520.5729999999999</v>
      </c>
      <c r="C38" s="182">
        <v>9.9506167953999997E-2</v>
      </c>
      <c r="D38" s="165"/>
      <c r="E38" s="182">
        <v>1.6684075292999999E-2</v>
      </c>
      <c r="F38" s="182">
        <v>1.2317082497E-2</v>
      </c>
      <c r="G38" s="181" t="s">
        <v>117</v>
      </c>
    </row>
    <row r="39" spans="1:7">
      <c r="A39" s="148" t="s">
        <v>103</v>
      </c>
      <c r="B39" s="180">
        <v>7128.0027</v>
      </c>
      <c r="C39" s="182">
        <v>0.201467270767</v>
      </c>
      <c r="D39" s="165"/>
      <c r="E39" s="182">
        <v>3.3779766457000003E-2</v>
      </c>
      <c r="F39" s="182">
        <v>2.4938041987999999E-2</v>
      </c>
      <c r="G39" s="181" t="s">
        <v>118</v>
      </c>
    </row>
    <row r="40" spans="1:7">
      <c r="A40" s="170" t="s">
        <v>104</v>
      </c>
      <c r="B40" s="171">
        <v>10887.638499999999</v>
      </c>
      <c r="C40" s="174">
        <v>0.307730356737</v>
      </c>
      <c r="D40" s="184"/>
      <c r="E40" s="174">
        <v>5.1596765781000004E-2</v>
      </c>
      <c r="F40" s="174">
        <v>3.8091509991E-2</v>
      </c>
      <c r="G40" s="172" t="s">
        <v>119</v>
      </c>
    </row>
    <row r="41" spans="1:7">
      <c r="A41" s="176" t="s">
        <v>295</v>
      </c>
      <c r="B41" s="177">
        <v>35380.449999999997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351.81</v>
      </c>
      <c r="C43" s="173">
        <v>1.5291918247E-2</v>
      </c>
      <c r="D43" s="173">
        <v>2.678153543E-3</v>
      </c>
      <c r="E43" s="173">
        <v>1.6672355689999999E-3</v>
      </c>
      <c r="F43" s="173">
        <v>1.2308430459999999E-3</v>
      </c>
      <c r="G43" s="169" t="s">
        <v>124</v>
      </c>
    </row>
    <row r="44" spans="1:7">
      <c r="A44" s="148" t="s">
        <v>121</v>
      </c>
      <c r="B44" s="180">
        <v>2465.0160000000001</v>
      </c>
      <c r="C44" s="182">
        <v>0.10714539992800001</v>
      </c>
      <c r="D44" s="182">
        <v>1.8764933721999999E-2</v>
      </c>
      <c r="E44" s="182">
        <v>1.1681766730000001E-2</v>
      </c>
      <c r="F44" s="182">
        <v>8.6241090380000003E-3</v>
      </c>
      <c r="G44" s="181" t="s">
        <v>125</v>
      </c>
    </row>
    <row r="45" spans="1:7">
      <c r="A45" s="148" t="s">
        <v>122</v>
      </c>
      <c r="B45" s="180">
        <v>3702.6320000000001</v>
      </c>
      <c r="C45" s="182">
        <v>0.16094012632199997</v>
      </c>
      <c r="D45" s="182">
        <v>2.8186285232000001E-2</v>
      </c>
      <c r="E45" s="182">
        <v>1.7546857023E-2</v>
      </c>
      <c r="F45" s="182">
        <v>1.2954034413999999E-2</v>
      </c>
      <c r="G45" s="181" t="s">
        <v>126</v>
      </c>
    </row>
    <row r="46" spans="1:7">
      <c r="A46" s="170" t="s">
        <v>123</v>
      </c>
      <c r="B46" s="171">
        <v>16486.812000000002</v>
      </c>
      <c r="C46" s="174">
        <v>0.71662255550300002</v>
      </c>
      <c r="D46" s="174">
        <v>0.12550585248499999</v>
      </c>
      <c r="E46" s="174">
        <v>7.8131375986000007E-2</v>
      </c>
      <c r="F46" s="174">
        <v>5.7680787621999997E-2</v>
      </c>
      <c r="G46" s="172" t="s">
        <v>127</v>
      </c>
    </row>
    <row r="47" spans="1:7">
      <c r="A47" s="176" t="s">
        <v>296</v>
      </c>
      <c r="B47" s="177">
        <v>23006.27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7.6214428281000002E-2</v>
      </c>
      <c r="D49" s="173">
        <v>7.525736299E-3</v>
      </c>
      <c r="E49" s="173">
        <v>4.6850096689999999E-3</v>
      </c>
      <c r="F49" s="173">
        <v>3.4587263350000005E-3</v>
      </c>
      <c r="G49" s="169" t="s">
        <v>131</v>
      </c>
    </row>
    <row r="50" spans="1:7">
      <c r="A50" s="148" t="s">
        <v>129</v>
      </c>
      <c r="B50" s="180">
        <v>3346.1320000000001</v>
      </c>
      <c r="C50" s="182">
        <v>0.25796367835799999</v>
      </c>
      <c r="D50" s="182">
        <v>2.5472429066000002E-2</v>
      </c>
      <c r="E50" s="182">
        <v>1.5857395438000001E-2</v>
      </c>
      <c r="F50" s="182">
        <v>1.1706782926999998E-2</v>
      </c>
      <c r="G50" s="181" t="s">
        <v>132</v>
      </c>
    </row>
    <row r="51" spans="1:7">
      <c r="A51" s="170" t="s">
        <v>130</v>
      </c>
      <c r="B51" s="171">
        <v>8636.6</v>
      </c>
      <c r="C51" s="174">
        <v>0.66582224027899994</v>
      </c>
      <c r="D51" s="174">
        <v>6.5746115475000005E-2</v>
      </c>
      <c r="E51" s="174">
        <v>4.0929043276000006E-2</v>
      </c>
      <c r="F51" s="174">
        <v>3.0216022987000001E-2</v>
      </c>
      <c r="G51" s="172" t="s">
        <v>133</v>
      </c>
    </row>
    <row r="52" spans="1:7">
      <c r="A52" s="176" t="s">
        <v>297</v>
      </c>
      <c r="B52" s="177">
        <v>12971.33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532.3501</v>
      </c>
      <c r="C54" s="173">
        <v>0.195169469466</v>
      </c>
      <c r="D54" s="173">
        <v>4.052515011E-3</v>
      </c>
      <c r="E54" s="173">
        <v>2.5228191970000004E-3</v>
      </c>
      <c r="F54" s="173">
        <v>1.8624809370000001E-3</v>
      </c>
      <c r="G54" s="169" t="s">
        <v>136</v>
      </c>
    </row>
    <row r="55" spans="1:7">
      <c r="A55" s="170" t="s">
        <v>135</v>
      </c>
      <c r="B55" s="171">
        <v>2195.2837</v>
      </c>
      <c r="C55" s="174">
        <v>0.80483192368500001</v>
      </c>
      <c r="D55" s="174">
        <v>1.6711596652000001E-2</v>
      </c>
      <c r="E55" s="174">
        <v>1.0403499243E-2</v>
      </c>
      <c r="F55" s="174">
        <v>7.6804231690000002E-3</v>
      </c>
      <c r="G55" s="172" t="s">
        <v>137</v>
      </c>
    </row>
    <row r="56" spans="1:7">
      <c r="A56" s="176" t="s">
        <v>298</v>
      </c>
      <c r="B56" s="177">
        <v>2727.63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356.67149999999998</v>
      </c>
      <c r="C58" s="173">
        <v>7.4226073599999998E-3</v>
      </c>
      <c r="D58" s="173">
        <v>2.7151617099999996E-3</v>
      </c>
      <c r="E58" s="173">
        <v>1.6902743279999998E-3</v>
      </c>
      <c r="F58" s="173">
        <v>1.2478514970000001E-3</v>
      </c>
      <c r="G58" s="169" t="s">
        <v>150</v>
      </c>
    </row>
    <row r="59" spans="1:7">
      <c r="A59" s="148" t="s">
        <v>139</v>
      </c>
      <c r="B59" s="180">
        <v>418.51909999999998</v>
      </c>
      <c r="C59" s="182">
        <v>8.7097033319999996E-3</v>
      </c>
      <c r="D59" s="182">
        <v>3.1859765510000001E-3</v>
      </c>
      <c r="E59" s="182">
        <v>1.983371507E-3</v>
      </c>
      <c r="F59" s="182">
        <v>1.464231613E-3</v>
      </c>
      <c r="G59" s="181" t="s">
        <v>151</v>
      </c>
    </row>
    <row r="60" spans="1:7">
      <c r="A60" s="148" t="s">
        <v>140</v>
      </c>
      <c r="B60" s="180">
        <v>1074.0616</v>
      </c>
      <c r="C60" s="182">
        <v>2.2352045334000002E-2</v>
      </c>
      <c r="D60" s="182">
        <v>8.1762936779999993E-3</v>
      </c>
      <c r="E60" s="182">
        <v>5.0900022820000003E-3</v>
      </c>
      <c r="F60" s="182">
        <v>3.7577136830000001E-3</v>
      </c>
      <c r="G60" s="181" t="s">
        <v>152</v>
      </c>
    </row>
    <row r="61" spans="1:7">
      <c r="A61" s="148" t="s">
        <v>141</v>
      </c>
      <c r="B61" s="180">
        <v>1154.5535</v>
      </c>
      <c r="C61" s="182">
        <v>2.4027143482999998E-2</v>
      </c>
      <c r="D61" s="182">
        <v>8.7890382479999998E-3</v>
      </c>
      <c r="E61" s="182">
        <v>5.471455222E-3</v>
      </c>
      <c r="F61" s="182">
        <v>4.0393227770000005E-3</v>
      </c>
      <c r="G61" s="181" t="s">
        <v>153</v>
      </c>
    </row>
    <row r="62" spans="1:7">
      <c r="A62" s="148" t="s">
        <v>142</v>
      </c>
      <c r="B62" s="180">
        <v>1432.4471000000001</v>
      </c>
      <c r="C62" s="182">
        <v>2.9810322347999997E-2</v>
      </c>
      <c r="D62" s="182">
        <v>1.0904503213000001E-2</v>
      </c>
      <c r="E62" s="182">
        <v>6.7883992950000006E-3</v>
      </c>
      <c r="F62" s="182">
        <v>5.0115617840000007E-3</v>
      </c>
      <c r="G62" s="181" t="s">
        <v>154</v>
      </c>
    </row>
    <row r="63" spans="1:7">
      <c r="A63" s="148" t="s">
        <v>143</v>
      </c>
      <c r="B63" s="180">
        <v>1886.1398999999999</v>
      </c>
      <c r="C63" s="182">
        <v>3.9252017343999995E-2</v>
      </c>
      <c r="D63" s="182">
        <v>1.4358239547000001E-2</v>
      </c>
      <c r="E63" s="182">
        <v>8.9384597629999993E-3</v>
      </c>
      <c r="F63" s="182">
        <v>6.5988521609999995E-3</v>
      </c>
      <c r="G63" s="181" t="s">
        <v>155</v>
      </c>
    </row>
    <row r="64" spans="1:7">
      <c r="A64" s="148" t="s">
        <v>144</v>
      </c>
      <c r="B64" s="180">
        <v>2261.7890000000002</v>
      </c>
      <c r="C64" s="182">
        <v>4.7069563108999998E-2</v>
      </c>
      <c r="D64" s="182">
        <v>1.7217868232E-2</v>
      </c>
      <c r="E64" s="182">
        <v>1.0718669368E-2</v>
      </c>
      <c r="F64" s="182">
        <v>7.9130987209999996E-3</v>
      </c>
      <c r="G64" s="181" t="s">
        <v>156</v>
      </c>
    </row>
    <row r="65" spans="1:7">
      <c r="A65" s="148" t="s">
        <v>145</v>
      </c>
      <c r="B65" s="180">
        <v>2426.5614999999998</v>
      </c>
      <c r="C65" s="182">
        <v>5.0498605157999997E-2</v>
      </c>
      <c r="D65" s="182">
        <v>1.847219885E-2</v>
      </c>
      <c r="E65" s="182">
        <v>1.1499529982E-2</v>
      </c>
      <c r="F65" s="182">
        <v>8.489572061000001E-3</v>
      </c>
      <c r="G65" s="181" t="s">
        <v>157</v>
      </c>
    </row>
    <row r="66" spans="1:7">
      <c r="A66" s="148" t="s">
        <v>146</v>
      </c>
      <c r="B66" s="180">
        <v>5479.1332000000002</v>
      </c>
      <c r="C66" s="182">
        <v>0.11402496251500001</v>
      </c>
      <c r="D66" s="182">
        <v>4.1709900200999996E-2</v>
      </c>
      <c r="E66" s="182">
        <v>2.5965736499999999E-2</v>
      </c>
      <c r="F66" s="182">
        <v>1.9169304438999998E-2</v>
      </c>
      <c r="G66" s="181" t="s">
        <v>158</v>
      </c>
    </row>
    <row r="67" spans="1:7">
      <c r="A67" s="148" t="s">
        <v>147</v>
      </c>
      <c r="B67" s="180">
        <v>5720.7026999999998</v>
      </c>
      <c r="C67" s="182">
        <v>0.119052209011</v>
      </c>
      <c r="D67" s="182">
        <v>4.3548847963000001E-2</v>
      </c>
      <c r="E67" s="182">
        <v>2.711053984E-2</v>
      </c>
      <c r="F67" s="182">
        <v>2.0014459889999999E-2</v>
      </c>
      <c r="G67" s="181" t="s">
        <v>159</v>
      </c>
    </row>
    <row r="68" spans="1:7">
      <c r="A68" s="148" t="s">
        <v>148</v>
      </c>
      <c r="B68" s="180">
        <v>11067.103999999999</v>
      </c>
      <c r="C68" s="182">
        <v>0.23031491892599998</v>
      </c>
      <c r="D68" s="182">
        <v>8.4248326605999999E-2</v>
      </c>
      <c r="E68" s="182">
        <v>5.2447256855999998E-2</v>
      </c>
      <c r="F68" s="182">
        <v>3.8719388284999996E-2</v>
      </c>
      <c r="G68" s="181" t="s">
        <v>160</v>
      </c>
    </row>
    <row r="69" spans="1:7">
      <c r="A69" s="170" t="s">
        <v>149</v>
      </c>
      <c r="B69" s="171">
        <v>14774.3665</v>
      </c>
      <c r="C69" s="174">
        <v>0.307465893755</v>
      </c>
      <c r="D69" s="174">
        <v>0.11246986151799999</v>
      </c>
      <c r="E69" s="174">
        <v>7.0016057923000002E-2</v>
      </c>
      <c r="F69" s="174">
        <v>5.1689622974000003E-2</v>
      </c>
      <c r="G69" s="172" t="s">
        <v>161</v>
      </c>
    </row>
    <row r="70" spans="1:7">
      <c r="A70" s="176" t="s">
        <v>299</v>
      </c>
      <c r="B70" s="177">
        <v>48052.05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309.13</v>
      </c>
      <c r="C72" s="173">
        <v>4.5169356960000004E-3</v>
      </c>
      <c r="D72" s="183"/>
      <c r="E72" s="183"/>
      <c r="F72" s="173">
        <v>1.081522727E-3</v>
      </c>
      <c r="G72" s="169" t="s">
        <v>187</v>
      </c>
    </row>
    <row r="73" spans="1:7">
      <c r="A73" s="148" t="s">
        <v>163</v>
      </c>
      <c r="B73" s="180">
        <v>391.26620000000003</v>
      </c>
      <c r="C73" s="182">
        <v>5.7170907559999998E-3</v>
      </c>
      <c r="D73" s="165"/>
      <c r="E73" s="165"/>
      <c r="F73" s="182">
        <v>1.368884572E-3</v>
      </c>
      <c r="G73" s="181" t="s">
        <v>188</v>
      </c>
    </row>
    <row r="74" spans="1:7">
      <c r="A74" s="148" t="s">
        <v>164</v>
      </c>
      <c r="B74" s="180">
        <v>413.08769999999998</v>
      </c>
      <c r="C74" s="182">
        <v>6.0359414409999999E-3</v>
      </c>
      <c r="D74" s="165"/>
      <c r="E74" s="165"/>
      <c r="F74" s="182">
        <v>1.445229308E-3</v>
      </c>
      <c r="G74" s="181" t="s">
        <v>189</v>
      </c>
    </row>
    <row r="75" spans="1:7">
      <c r="A75" s="148" t="s">
        <v>165</v>
      </c>
      <c r="B75" s="180">
        <v>433.2373</v>
      </c>
      <c r="C75" s="182">
        <v>6.3303627119999997E-3</v>
      </c>
      <c r="D75" s="165"/>
      <c r="E75" s="165"/>
      <c r="F75" s="182">
        <v>1.5157247309999999E-3</v>
      </c>
      <c r="G75" s="181" t="s">
        <v>190</v>
      </c>
    </row>
    <row r="76" spans="1:7">
      <c r="A76" s="148" t="s">
        <v>166</v>
      </c>
      <c r="B76" s="180">
        <v>465.09870000000001</v>
      </c>
      <c r="C76" s="182">
        <v>6.7959140819999998E-3</v>
      </c>
      <c r="D76" s="165"/>
      <c r="E76" s="165"/>
      <c r="F76" s="182">
        <v>1.627195078E-3</v>
      </c>
      <c r="G76" s="181" t="s">
        <v>191</v>
      </c>
    </row>
    <row r="77" spans="1:7">
      <c r="A77" s="148" t="s">
        <v>167</v>
      </c>
      <c r="B77" s="180">
        <v>724.21709999999996</v>
      </c>
      <c r="C77" s="182">
        <v>1.0582091905E-2</v>
      </c>
      <c r="D77" s="165"/>
      <c r="E77" s="165"/>
      <c r="F77" s="182">
        <v>2.5337471390000001E-3</v>
      </c>
      <c r="G77" s="181" t="s">
        <v>192</v>
      </c>
    </row>
    <row r="78" spans="1:7">
      <c r="A78" s="148" t="s">
        <v>168</v>
      </c>
      <c r="B78" s="180">
        <v>814.92079999999999</v>
      </c>
      <c r="C78" s="182">
        <v>1.1907433283999999E-2</v>
      </c>
      <c r="D78" s="165"/>
      <c r="E78" s="165"/>
      <c r="F78" s="182">
        <v>2.8510832530000002E-3</v>
      </c>
      <c r="G78" s="181" t="s">
        <v>193</v>
      </c>
    </row>
    <row r="79" spans="1:7">
      <c r="A79" s="148" t="s">
        <v>169</v>
      </c>
      <c r="B79" s="180">
        <v>823.19629999999995</v>
      </c>
      <c r="C79" s="182">
        <v>1.2028352966E-2</v>
      </c>
      <c r="D79" s="165"/>
      <c r="E79" s="165"/>
      <c r="F79" s="182">
        <v>2.8800359310000002E-3</v>
      </c>
      <c r="G79" s="181" t="s">
        <v>194</v>
      </c>
    </row>
    <row r="80" spans="1:7">
      <c r="A80" s="148" t="s">
        <v>170</v>
      </c>
      <c r="B80" s="180">
        <v>1362.7339999999999</v>
      </c>
      <c r="C80" s="182">
        <v>1.9911952411000002E-2</v>
      </c>
      <c r="D80" s="165"/>
      <c r="E80" s="165"/>
      <c r="F80" s="182">
        <v>4.7676634169999997E-3</v>
      </c>
      <c r="G80" s="181" t="s">
        <v>195</v>
      </c>
    </row>
    <row r="81" spans="1:7">
      <c r="A81" s="148" t="s">
        <v>171</v>
      </c>
      <c r="B81" s="180">
        <v>1516.9666999999999</v>
      </c>
      <c r="C81" s="182">
        <v>2.2165564769000001E-2</v>
      </c>
      <c r="D81" s="165"/>
      <c r="E81" s="165"/>
      <c r="F81" s="182">
        <v>5.3072621949999997E-3</v>
      </c>
      <c r="G81" s="181" t="s">
        <v>196</v>
      </c>
    </row>
    <row r="82" spans="1:7">
      <c r="A82" s="148" t="s">
        <v>172</v>
      </c>
      <c r="B82" s="180">
        <v>1533.0543</v>
      </c>
      <c r="C82" s="182">
        <v>2.2400633039999999E-2</v>
      </c>
      <c r="D82" s="165"/>
      <c r="E82" s="165"/>
      <c r="F82" s="182">
        <v>5.3635462990000004E-3</v>
      </c>
      <c r="G82" s="181" t="s">
        <v>197</v>
      </c>
    </row>
    <row r="83" spans="1:7">
      <c r="A83" s="148" t="s">
        <v>173</v>
      </c>
      <c r="B83" s="180">
        <v>1634.3506</v>
      </c>
      <c r="C83" s="182">
        <v>2.3880751026999998E-2</v>
      </c>
      <c r="D83" s="165"/>
      <c r="E83" s="165"/>
      <c r="F83" s="182">
        <v>5.7179417010000001E-3</v>
      </c>
      <c r="G83" s="181" t="s">
        <v>198</v>
      </c>
    </row>
    <row r="84" spans="1:7">
      <c r="A84" s="148" t="s">
        <v>174</v>
      </c>
      <c r="B84" s="180">
        <v>1801.0808</v>
      </c>
      <c r="C84" s="182">
        <v>2.6316973950000003E-2</v>
      </c>
      <c r="D84" s="165"/>
      <c r="E84" s="165"/>
      <c r="F84" s="182">
        <v>6.3012642539999998E-3</v>
      </c>
      <c r="G84" s="181" t="s">
        <v>199</v>
      </c>
    </row>
    <row r="85" spans="1:7">
      <c r="A85" s="148" t="s">
        <v>175</v>
      </c>
      <c r="B85" s="180">
        <v>2052.0830000000001</v>
      </c>
      <c r="C85" s="182">
        <v>2.9984559745E-2</v>
      </c>
      <c r="D85" s="165"/>
      <c r="E85" s="165"/>
      <c r="F85" s="182">
        <v>7.1794209639999993E-3</v>
      </c>
      <c r="G85" s="181" t="s">
        <v>200</v>
      </c>
    </row>
    <row r="86" spans="1:7">
      <c r="A86" s="148" t="s">
        <v>176</v>
      </c>
      <c r="B86" s="180">
        <v>2053.2449000000001</v>
      </c>
      <c r="C86" s="182">
        <v>3.0001537157999997E-2</v>
      </c>
      <c r="D86" s="165"/>
      <c r="E86" s="165"/>
      <c r="F86" s="182">
        <v>7.1834859889999998E-3</v>
      </c>
      <c r="G86" s="181" t="s">
        <v>201</v>
      </c>
    </row>
    <row r="87" spans="1:7">
      <c r="A87" s="148" t="s">
        <v>177</v>
      </c>
      <c r="B87" s="180">
        <v>2593.5318000000002</v>
      </c>
      <c r="C87" s="182">
        <v>3.7896083739000004E-2</v>
      </c>
      <c r="D87" s="165"/>
      <c r="E87" s="165"/>
      <c r="F87" s="182">
        <v>9.0737346279999992E-3</v>
      </c>
      <c r="G87" s="181" t="s">
        <v>202</v>
      </c>
    </row>
    <row r="88" spans="1:7">
      <c r="A88" s="148" t="s">
        <v>178</v>
      </c>
      <c r="B88" s="180">
        <v>2652.2777999999998</v>
      </c>
      <c r="C88" s="182">
        <v>3.8754466634999998E-2</v>
      </c>
      <c r="D88" s="165"/>
      <c r="E88" s="165"/>
      <c r="F88" s="182">
        <v>9.2792634799999992E-3</v>
      </c>
      <c r="G88" s="181" t="s">
        <v>203</v>
      </c>
    </row>
    <row r="89" spans="1:7">
      <c r="A89" s="148" t="s">
        <v>179</v>
      </c>
      <c r="B89" s="180">
        <v>2932.6221999999998</v>
      </c>
      <c r="C89" s="182">
        <v>4.2850793835000005E-2</v>
      </c>
      <c r="D89" s="165"/>
      <c r="E89" s="165"/>
      <c r="F89" s="182">
        <v>1.026007686E-2</v>
      </c>
      <c r="G89" s="181" t="s">
        <v>204</v>
      </c>
    </row>
    <row r="90" spans="1:7">
      <c r="A90" s="148" t="s">
        <v>180</v>
      </c>
      <c r="B90" s="180">
        <v>3129.9567000000002</v>
      </c>
      <c r="C90" s="182">
        <v>4.5734199674999997E-2</v>
      </c>
      <c r="D90" s="165"/>
      <c r="E90" s="165"/>
      <c r="F90" s="182">
        <v>1.0950471666999998E-2</v>
      </c>
      <c r="G90" s="181" t="s">
        <v>205</v>
      </c>
    </row>
    <row r="91" spans="1:7">
      <c r="A91" s="148" t="s">
        <v>181</v>
      </c>
      <c r="B91" s="180">
        <v>3460.2069000000001</v>
      </c>
      <c r="C91" s="182">
        <v>5.0559738823000001E-2</v>
      </c>
      <c r="D91" s="165"/>
      <c r="E91" s="165"/>
      <c r="F91" s="182">
        <v>1.210588556E-2</v>
      </c>
      <c r="G91" s="181" t="s">
        <v>206</v>
      </c>
    </row>
    <row r="92" spans="1:7">
      <c r="A92" s="148" t="s">
        <v>182</v>
      </c>
      <c r="B92" s="180">
        <v>5161.7545</v>
      </c>
      <c r="C92" s="182">
        <v>7.5422356792999995E-2</v>
      </c>
      <c r="D92" s="165"/>
      <c r="E92" s="165"/>
      <c r="F92" s="182">
        <v>1.8058922797000002E-2</v>
      </c>
      <c r="G92" s="181" t="s">
        <v>207</v>
      </c>
    </row>
    <row r="93" spans="1:7">
      <c r="A93" s="148" t="s">
        <v>183</v>
      </c>
      <c r="B93" s="180">
        <v>5318.5232999999998</v>
      </c>
      <c r="C93" s="182">
        <v>7.7713026054999995E-2</v>
      </c>
      <c r="D93" s="165"/>
      <c r="E93" s="165"/>
      <c r="F93" s="182">
        <v>1.8607394377999999E-2</v>
      </c>
      <c r="G93" s="181" t="s">
        <v>208</v>
      </c>
    </row>
    <row r="94" spans="1:7">
      <c r="A94" s="148" t="s">
        <v>184</v>
      </c>
      <c r="B94" s="180">
        <v>5476.5958000000001</v>
      </c>
      <c r="C94" s="182">
        <v>8.0022744676999991E-2</v>
      </c>
      <c r="D94" s="165"/>
      <c r="E94" s="165"/>
      <c r="F94" s="182">
        <v>1.9160427087000002E-2</v>
      </c>
      <c r="G94" s="181" t="s">
        <v>209</v>
      </c>
    </row>
    <row r="95" spans="1:7">
      <c r="A95" s="148" t="s">
        <v>185</v>
      </c>
      <c r="B95" s="180">
        <v>6055.1556</v>
      </c>
      <c r="C95" s="182">
        <v>8.8476525976000003E-2</v>
      </c>
      <c r="D95" s="165"/>
      <c r="E95" s="165"/>
      <c r="F95" s="182">
        <v>2.1184577356999999E-2</v>
      </c>
      <c r="G95" s="181" t="s">
        <v>210</v>
      </c>
    </row>
    <row r="96" spans="1:7">
      <c r="A96" s="170" t="s">
        <v>186</v>
      </c>
      <c r="B96" s="171">
        <v>15329.693600000001</v>
      </c>
      <c r="C96" s="174">
        <v>0.22399391916700001</v>
      </c>
      <c r="D96" s="184"/>
      <c r="E96" s="184"/>
      <c r="F96" s="174">
        <v>5.3632491280999998E-2</v>
      </c>
      <c r="G96" s="172" t="s">
        <v>211</v>
      </c>
    </row>
    <row r="97" spans="1:7">
      <c r="A97" s="176" t="s">
        <v>300</v>
      </c>
      <c r="B97" s="177">
        <v>68437.990000000005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1171.7639999999999</v>
      </c>
      <c r="C99" s="188">
        <v>1.0000034136680001</v>
      </c>
      <c r="D99" s="188">
        <v>8.9200531749999996E-3</v>
      </c>
      <c r="E99" s="188">
        <v>5.5530161710000006E-3</v>
      </c>
      <c r="F99" s="188">
        <v>4.099535461E-3</v>
      </c>
      <c r="G99" s="187" t="s">
        <v>213</v>
      </c>
    </row>
    <row r="100" spans="1:7">
      <c r="A100" s="176" t="s">
        <v>301</v>
      </c>
      <c r="B100" s="177">
        <v>1171.76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577.93529999999998</v>
      </c>
      <c r="C102" s="188">
        <v>0.99999186766799997</v>
      </c>
      <c r="D102" s="188">
        <v>4.3995323359999998E-3</v>
      </c>
      <c r="E102" s="189"/>
      <c r="F102" s="188">
        <v>2.0219653929999999E-3</v>
      </c>
      <c r="G102" s="187" t="s">
        <v>215</v>
      </c>
    </row>
    <row r="103" spans="1:7">
      <c r="A103" s="176" t="s">
        <v>302</v>
      </c>
      <c r="B103" s="177">
        <v>577.94000000000005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441.91930000000002</v>
      </c>
      <c r="C105" s="188">
        <v>0.99999841600299999</v>
      </c>
      <c r="D105" s="188">
        <v>3.3641105679999999E-3</v>
      </c>
      <c r="E105" s="188">
        <v>2.0942655849999999E-3</v>
      </c>
      <c r="F105" s="188">
        <v>1.546099591E-3</v>
      </c>
      <c r="G105" s="187" t="s">
        <v>217</v>
      </c>
    </row>
    <row r="106" spans="1:7">
      <c r="A106" s="176" t="s">
        <v>303</v>
      </c>
      <c r="B106" s="177">
        <v>441.92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1647.357</v>
      </c>
      <c r="C108" s="173">
        <v>0.34354435078599999</v>
      </c>
      <c r="D108" s="173">
        <v>1.2540504776000001E-2</v>
      </c>
      <c r="E108" s="173">
        <v>7.806862185E-3</v>
      </c>
      <c r="F108" s="173">
        <v>5.7634459140000005E-3</v>
      </c>
      <c r="G108" s="169" t="s">
        <v>220</v>
      </c>
    </row>
    <row r="109" spans="1:7">
      <c r="A109" s="170" t="s">
        <v>219</v>
      </c>
      <c r="B109" s="171">
        <v>3147.828</v>
      </c>
      <c r="C109" s="174">
        <v>0.65645669192800005</v>
      </c>
      <c r="D109" s="174">
        <v>2.3962839911999999E-2</v>
      </c>
      <c r="E109" s="174">
        <v>1.4917628283999999E-2</v>
      </c>
      <c r="F109" s="174">
        <v>1.1012996226000001E-2</v>
      </c>
      <c r="G109" s="172" t="s">
        <v>221</v>
      </c>
    </row>
    <row r="110" spans="1:7">
      <c r="A110" s="176" t="s">
        <v>304</v>
      </c>
      <c r="B110" s="177">
        <v>4795.18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340.2201</v>
      </c>
      <c r="C112" s="173">
        <v>2.1793138833999998E-2</v>
      </c>
      <c r="D112" s="173">
        <v>2.5899254309999999E-3</v>
      </c>
      <c r="E112" s="173">
        <v>1.61231077E-3</v>
      </c>
      <c r="F112" s="173">
        <v>1.1902946020000001E-3</v>
      </c>
      <c r="G112" s="169" t="s">
        <v>227</v>
      </c>
    </row>
    <row r="113" spans="1:7">
      <c r="A113" s="148" t="s">
        <v>223</v>
      </c>
      <c r="B113" s="180">
        <v>867.58979999999997</v>
      </c>
      <c r="C113" s="182">
        <v>5.5574332503999999E-2</v>
      </c>
      <c r="D113" s="182">
        <v>6.6045271490000005E-3</v>
      </c>
      <c r="E113" s="182">
        <v>4.1115277390000003E-3</v>
      </c>
      <c r="F113" s="182">
        <v>3.0353511030000004E-3</v>
      </c>
      <c r="G113" s="181" t="s">
        <v>228</v>
      </c>
    </row>
    <row r="114" spans="1:7">
      <c r="A114" s="148" t="s">
        <v>224</v>
      </c>
      <c r="B114" s="180">
        <v>1507.0603000000001</v>
      </c>
      <c r="C114" s="182">
        <v>9.6536255056000012E-2</v>
      </c>
      <c r="D114" s="182">
        <v>1.147249618E-2</v>
      </c>
      <c r="E114" s="182">
        <v>7.1419929419999995E-3</v>
      </c>
      <c r="F114" s="182">
        <v>5.2726036480000007E-3</v>
      </c>
      <c r="G114" s="181" t="s">
        <v>229</v>
      </c>
    </row>
    <row r="115" spans="1:7">
      <c r="A115" s="148" t="s">
        <v>225</v>
      </c>
      <c r="B115" s="180">
        <v>5798.5884999999998</v>
      </c>
      <c r="C115" s="182">
        <v>0.371434386798</v>
      </c>
      <c r="D115" s="165"/>
      <c r="E115" s="165"/>
      <c r="F115" s="182">
        <v>2.0286951277999999E-2</v>
      </c>
      <c r="G115" s="181" t="s">
        <v>230</v>
      </c>
    </row>
    <row r="116" spans="1:7">
      <c r="A116" s="170" t="s">
        <v>226</v>
      </c>
      <c r="B116" s="171">
        <v>7097.8828000000003</v>
      </c>
      <c r="C116" s="174">
        <v>0.45466198289199999</v>
      </c>
      <c r="D116" s="174">
        <v>5.4032631150999995E-2</v>
      </c>
      <c r="E116" s="174">
        <v>3.3637027568000001E-2</v>
      </c>
      <c r="F116" s="174">
        <v>2.4832664455999999E-2</v>
      </c>
      <c r="G116" s="172" t="s">
        <v>231</v>
      </c>
    </row>
    <row r="117" spans="1:7">
      <c r="A117" s="176" t="s">
        <v>305</v>
      </c>
      <c r="B117" s="177">
        <v>15611.34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1765.318</v>
      </c>
      <c r="C119" s="188">
        <v>0.99999886706100005</v>
      </c>
      <c r="D119" s="189"/>
      <c r="E119" s="188">
        <v>8.3658820389999992E-3</v>
      </c>
      <c r="F119" s="188">
        <v>6.1761444629999992E-3</v>
      </c>
      <c r="G119" s="187" t="s">
        <v>233</v>
      </c>
    </row>
    <row r="120" spans="1:7">
      <c r="A120" s="176" t="s">
        <v>306</v>
      </c>
      <c r="B120" s="177">
        <v>1765.32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333.7063</v>
      </c>
      <c r="C122" s="173">
        <v>0.39491869822499998</v>
      </c>
      <c r="D122" s="183"/>
      <c r="E122" s="173">
        <v>1.581441724E-3</v>
      </c>
      <c r="F122" s="173">
        <v>1.167505411E-3</v>
      </c>
      <c r="G122" s="169" t="s">
        <v>236</v>
      </c>
    </row>
    <row r="123" spans="1:7">
      <c r="A123" s="170" t="s">
        <v>235</v>
      </c>
      <c r="B123" s="171">
        <v>511.29469999999998</v>
      </c>
      <c r="C123" s="174">
        <v>0.60508248520700003</v>
      </c>
      <c r="D123" s="184"/>
      <c r="E123" s="174">
        <v>2.423037179E-3</v>
      </c>
      <c r="F123" s="174">
        <v>1.78881648E-3</v>
      </c>
      <c r="G123" s="172" t="s">
        <v>237</v>
      </c>
    </row>
    <row r="124" spans="1:7">
      <c r="A124" s="176" t="s">
        <v>307</v>
      </c>
      <c r="B124" s="177">
        <v>845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256.72149999999999</v>
      </c>
      <c r="C126" s="173">
        <v>6.0779402740000002E-3</v>
      </c>
      <c r="D126" s="183"/>
      <c r="E126" s="173">
        <v>1.216609011E-3</v>
      </c>
      <c r="F126" s="173">
        <v>8.9816626299999997E-4</v>
      </c>
      <c r="G126" s="169" t="s">
        <v>265</v>
      </c>
    </row>
    <row r="127" spans="1:7">
      <c r="A127" s="148" t="s">
        <v>239</v>
      </c>
      <c r="B127" s="180">
        <v>333.95650000000001</v>
      </c>
      <c r="C127" s="182">
        <v>7.9064965779999993E-3</v>
      </c>
      <c r="D127" s="165"/>
      <c r="E127" s="182">
        <v>1.5826274279999999E-3</v>
      </c>
      <c r="F127" s="182">
        <v>1.1683807609999999E-3</v>
      </c>
      <c r="G127" s="181" t="s">
        <v>266</v>
      </c>
    </row>
    <row r="128" spans="1:7">
      <c r="A128" s="148" t="s">
        <v>240</v>
      </c>
      <c r="B128" s="180">
        <v>366.35180000000003</v>
      </c>
      <c r="C128" s="182">
        <v>8.6734627200000004E-3</v>
      </c>
      <c r="D128" s="165"/>
      <c r="E128" s="182">
        <v>1.7361494890000002E-3</v>
      </c>
      <c r="F128" s="182">
        <v>1.2817190110000001E-3</v>
      </c>
      <c r="G128" s="181" t="s">
        <v>267</v>
      </c>
    </row>
    <row r="129" spans="1:7">
      <c r="A129" s="148" t="s">
        <v>241</v>
      </c>
      <c r="B129" s="180">
        <v>377.74560000000002</v>
      </c>
      <c r="C129" s="182">
        <v>8.9432135430000011E-3</v>
      </c>
      <c r="D129" s="165"/>
      <c r="E129" s="182">
        <v>1.7901449659999998E-3</v>
      </c>
      <c r="F129" s="182">
        <v>1.3215813779999998E-3</v>
      </c>
      <c r="G129" s="181" t="s">
        <v>268</v>
      </c>
    </row>
    <row r="130" spans="1:7">
      <c r="A130" s="148" t="s">
        <v>242</v>
      </c>
      <c r="B130" s="180">
        <v>395.09679999999997</v>
      </c>
      <c r="C130" s="182">
        <v>9.3540071749999999E-3</v>
      </c>
      <c r="D130" s="165"/>
      <c r="E130" s="182">
        <v>1.872372696E-3</v>
      </c>
      <c r="F130" s="182">
        <v>1.382286315E-3</v>
      </c>
      <c r="G130" s="181" t="s">
        <v>269</v>
      </c>
    </row>
    <row r="131" spans="1:7">
      <c r="A131" s="148" t="s">
        <v>243</v>
      </c>
      <c r="B131" s="180">
        <v>404.24869999999999</v>
      </c>
      <c r="C131" s="182">
        <v>9.5706805020000004E-3</v>
      </c>
      <c r="D131" s="165"/>
      <c r="E131" s="182">
        <v>1.9157437579999999E-3</v>
      </c>
      <c r="F131" s="182">
        <v>1.4143051679999998E-3</v>
      </c>
      <c r="G131" s="181" t="s">
        <v>270</v>
      </c>
    </row>
    <row r="132" spans="1:7">
      <c r="A132" s="148" t="s">
        <v>244</v>
      </c>
      <c r="B132" s="180">
        <v>481.47919999999999</v>
      </c>
      <c r="C132" s="182">
        <v>1.1399130266999999E-2</v>
      </c>
      <c r="D132" s="165"/>
      <c r="E132" s="182">
        <v>2.2817408490000001E-3</v>
      </c>
      <c r="F132" s="182">
        <v>1.684503922E-3</v>
      </c>
      <c r="G132" s="181" t="s">
        <v>271</v>
      </c>
    </row>
    <row r="133" spans="1:7">
      <c r="A133" s="148" t="s">
        <v>245</v>
      </c>
      <c r="B133" s="180">
        <v>541.98760000000004</v>
      </c>
      <c r="C133" s="182">
        <v>1.2831680486999999E-2</v>
      </c>
      <c r="D133" s="165"/>
      <c r="E133" s="182">
        <v>2.5684915290000001E-3</v>
      </c>
      <c r="F133" s="182">
        <v>1.89619871E-3</v>
      </c>
      <c r="G133" s="181" t="s">
        <v>272</v>
      </c>
    </row>
    <row r="134" spans="1:7">
      <c r="A134" s="148" t="s">
        <v>246</v>
      </c>
      <c r="B134" s="180">
        <v>649.66309999999999</v>
      </c>
      <c r="C134" s="182">
        <v>1.5380922594999999E-2</v>
      </c>
      <c r="D134" s="165"/>
      <c r="E134" s="182">
        <v>3.0787681649999997E-3</v>
      </c>
      <c r="F134" s="182">
        <v>2.2729123919999999E-3</v>
      </c>
      <c r="G134" s="181" t="s">
        <v>273</v>
      </c>
    </row>
    <row r="135" spans="1:7">
      <c r="A135" s="148" t="s">
        <v>247</v>
      </c>
      <c r="B135" s="180">
        <v>707.78110000000004</v>
      </c>
      <c r="C135" s="182">
        <v>1.6756879548000002E-2</v>
      </c>
      <c r="D135" s="165"/>
      <c r="E135" s="182">
        <v>3.3541906849999998E-3</v>
      </c>
      <c r="F135" s="182">
        <v>2.4762441220000002E-3</v>
      </c>
      <c r="G135" s="181" t="s">
        <v>274</v>
      </c>
    </row>
    <row r="136" spans="1:7">
      <c r="A136" s="148" t="s">
        <v>248</v>
      </c>
      <c r="B136" s="180">
        <v>779.00930000000005</v>
      </c>
      <c r="C136" s="182">
        <v>1.8443223487000001E-2</v>
      </c>
      <c r="D136" s="165"/>
      <c r="E136" s="182">
        <v>3.6917427400000001E-3</v>
      </c>
      <c r="F136" s="182">
        <v>2.7254432200000001E-3</v>
      </c>
      <c r="G136" s="181" t="s">
        <v>275</v>
      </c>
    </row>
    <row r="137" spans="1:7">
      <c r="A137" s="148" t="s">
        <v>249</v>
      </c>
      <c r="B137" s="180">
        <v>788.97370000000001</v>
      </c>
      <c r="C137" s="182">
        <v>1.8679132936999999E-2</v>
      </c>
      <c r="D137" s="165"/>
      <c r="E137" s="182">
        <v>3.7389642579999998E-3</v>
      </c>
      <c r="F137" s="182">
        <v>2.7603046860000002E-3</v>
      </c>
      <c r="G137" s="181" t="s">
        <v>276</v>
      </c>
    </row>
    <row r="138" spans="1:7">
      <c r="A138" s="148" t="s">
        <v>250</v>
      </c>
      <c r="B138" s="180">
        <v>824.70719999999994</v>
      </c>
      <c r="C138" s="182">
        <v>1.9525131729E-2</v>
      </c>
      <c r="D138" s="165"/>
      <c r="E138" s="182">
        <v>3.9083061250000002E-3</v>
      </c>
      <c r="F138" s="182">
        <v>2.8853219679999998E-3</v>
      </c>
      <c r="G138" s="181" t="s">
        <v>277</v>
      </c>
    </row>
    <row r="139" spans="1:7">
      <c r="A139" s="148" t="s">
        <v>251</v>
      </c>
      <c r="B139" s="180">
        <v>1048.4195999999999</v>
      </c>
      <c r="C139" s="182">
        <v>2.4821574005000003E-2</v>
      </c>
      <c r="D139" s="165"/>
      <c r="E139" s="182">
        <v>4.9684842620000003E-3</v>
      </c>
      <c r="F139" s="182">
        <v>3.6680025400000001E-3</v>
      </c>
      <c r="G139" s="181" t="s">
        <v>278</v>
      </c>
    </row>
    <row r="140" spans="1:7">
      <c r="A140" s="148" t="s">
        <v>252</v>
      </c>
      <c r="B140" s="180">
        <v>1346.4703</v>
      </c>
      <c r="C140" s="182">
        <v>3.1877992548999999E-2</v>
      </c>
      <c r="D140" s="165"/>
      <c r="E140" s="182">
        <v>6.3809532890000001E-3</v>
      </c>
      <c r="F140" s="182">
        <v>4.7107632099999998E-3</v>
      </c>
      <c r="G140" s="181" t="s">
        <v>279</v>
      </c>
    </row>
    <row r="141" spans="1:7">
      <c r="A141" s="148" t="s">
        <v>253</v>
      </c>
      <c r="B141" s="180">
        <v>1417.9208000000001</v>
      </c>
      <c r="C141" s="182">
        <v>3.3569599491000003E-2</v>
      </c>
      <c r="D141" s="165"/>
      <c r="E141" s="182">
        <v>6.7195588289999993E-3</v>
      </c>
      <c r="F141" s="182">
        <v>4.9607400470000002E-3</v>
      </c>
      <c r="G141" s="181" t="s">
        <v>280</v>
      </c>
    </row>
    <row r="142" spans="1:7">
      <c r="A142" s="148" t="s">
        <v>254</v>
      </c>
      <c r="B142" s="180">
        <v>1486.3789999999999</v>
      </c>
      <c r="C142" s="182">
        <v>3.5190363044999999E-2</v>
      </c>
      <c r="D142" s="165"/>
      <c r="E142" s="182">
        <v>7.0439837920000005E-3</v>
      </c>
      <c r="F142" s="182">
        <v>5.2002480180000001E-3</v>
      </c>
      <c r="G142" s="181" t="s">
        <v>281</v>
      </c>
    </row>
    <row r="143" spans="1:7">
      <c r="A143" s="148" t="s">
        <v>255</v>
      </c>
      <c r="B143" s="180">
        <v>1551.3991000000001</v>
      </c>
      <c r="C143" s="182">
        <v>3.6729728795999998E-2</v>
      </c>
      <c r="D143" s="165"/>
      <c r="E143" s="182">
        <v>7.3521155199999999E-3</v>
      </c>
      <c r="F143" s="182">
        <v>5.4277274470000006E-3</v>
      </c>
      <c r="G143" s="181" t="s">
        <v>282</v>
      </c>
    </row>
    <row r="144" spans="1:7">
      <c r="A144" s="148" t="s">
        <v>256</v>
      </c>
      <c r="B144" s="180">
        <v>1875.9734000000001</v>
      </c>
      <c r="C144" s="182">
        <v>4.4414099641000002E-2</v>
      </c>
      <c r="D144" s="165"/>
      <c r="E144" s="182">
        <v>8.8902804890000006E-3</v>
      </c>
      <c r="F144" s="182">
        <v>6.5632836269999993E-3</v>
      </c>
      <c r="G144" s="181" t="s">
        <v>283</v>
      </c>
    </row>
    <row r="145" spans="1:7">
      <c r="A145" s="148" t="s">
        <v>257</v>
      </c>
      <c r="B145" s="180">
        <v>1999.3072999999999</v>
      </c>
      <c r="C145" s="182">
        <v>4.7334057953000004E-2</v>
      </c>
      <c r="D145" s="165"/>
      <c r="E145" s="182">
        <v>9.4747626389999999E-3</v>
      </c>
      <c r="F145" s="182">
        <v>6.9947798130000002E-3</v>
      </c>
      <c r="G145" s="181" t="s">
        <v>284</v>
      </c>
    </row>
    <row r="146" spans="1:7">
      <c r="A146" s="148" t="s">
        <v>258</v>
      </c>
      <c r="B146" s="180">
        <v>2079.0245</v>
      </c>
      <c r="C146" s="182">
        <v>4.9221380910000001E-2</v>
      </c>
      <c r="D146" s="165"/>
      <c r="E146" s="182">
        <v>9.8525442570000007E-3</v>
      </c>
      <c r="F146" s="182">
        <v>7.27367854E-3</v>
      </c>
      <c r="G146" s="181" t="s">
        <v>285</v>
      </c>
    </row>
    <row r="147" spans="1:7">
      <c r="A147" s="148" t="s">
        <v>259</v>
      </c>
      <c r="B147" s="180">
        <v>2089.0803000000001</v>
      </c>
      <c r="C147" s="182">
        <v>4.9459454276999999E-2</v>
      </c>
      <c r="D147" s="165"/>
      <c r="E147" s="182">
        <v>9.9001989219999996E-3</v>
      </c>
      <c r="F147" s="182">
        <v>7.3088597789999999E-3</v>
      </c>
      <c r="G147" s="181" t="s">
        <v>286</v>
      </c>
    </row>
    <row r="148" spans="1:7">
      <c r="A148" s="148" t="s">
        <v>260</v>
      </c>
      <c r="B148" s="180">
        <v>2154.9488000000001</v>
      </c>
      <c r="C148" s="182">
        <v>5.1018906090999995E-2</v>
      </c>
      <c r="D148" s="165"/>
      <c r="E148" s="182">
        <v>1.0212351236999999E-2</v>
      </c>
      <c r="F148" s="182">
        <v>7.5393074209999999E-3</v>
      </c>
      <c r="G148" s="181" t="s">
        <v>287</v>
      </c>
    </row>
    <row r="149" spans="1:7">
      <c r="A149" s="148" t="s">
        <v>261</v>
      </c>
      <c r="B149" s="180">
        <v>2319.5879</v>
      </c>
      <c r="C149" s="182">
        <v>5.4916774468000001E-2</v>
      </c>
      <c r="D149" s="165"/>
      <c r="E149" s="182">
        <v>1.0992579666000001E-2</v>
      </c>
      <c r="F149" s="182">
        <v>8.115314048E-3</v>
      </c>
      <c r="G149" s="181" t="s">
        <v>288</v>
      </c>
    </row>
    <row r="150" spans="1:7">
      <c r="A150" s="148" t="s">
        <v>262</v>
      </c>
      <c r="B150" s="180">
        <v>4851.1490000000003</v>
      </c>
      <c r="C150" s="182">
        <v>0.114852062965</v>
      </c>
      <c r="D150" s="165"/>
      <c r="E150" s="182">
        <v>2.2989705134000001E-2</v>
      </c>
      <c r="F150" s="182">
        <v>1.6972237883000001E-2</v>
      </c>
      <c r="G150" s="181" t="s">
        <v>289</v>
      </c>
    </row>
    <row r="151" spans="1:7">
      <c r="A151" s="148" t="s">
        <v>263</v>
      </c>
      <c r="B151" s="180">
        <v>5381.5649999999996</v>
      </c>
      <c r="C151" s="182">
        <v>0.127409783173</v>
      </c>
      <c r="D151" s="165"/>
      <c r="E151" s="182">
        <v>2.5503358588E-2</v>
      </c>
      <c r="F151" s="182">
        <v>1.8827952174E-2</v>
      </c>
      <c r="G151" s="181" t="s">
        <v>290</v>
      </c>
    </row>
    <row r="152" spans="1:7">
      <c r="A152" s="170" t="s">
        <v>264</v>
      </c>
      <c r="B152" s="171">
        <v>5729.2928000000002</v>
      </c>
      <c r="C152" s="174">
        <v>0.13564231842999999</v>
      </c>
      <c r="D152" s="184"/>
      <c r="E152" s="174">
        <v>2.7151248518000003E-2</v>
      </c>
      <c r="F152" s="174">
        <v>2.0044513228000001E-2</v>
      </c>
      <c r="G152" s="172" t="s">
        <v>291</v>
      </c>
    </row>
    <row r="153" spans="1:7">
      <c r="A153" s="176" t="s">
        <v>308</v>
      </c>
      <c r="B153" s="177">
        <v>42238.239999999998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26/08/2026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997.75099999999998</v>
      </c>
      <c r="C6" s="173">
        <v>0.8</v>
      </c>
      <c r="D6" s="168">
        <v>798.20079999999996</v>
      </c>
      <c r="E6" s="173">
        <v>0.01</v>
      </c>
      <c r="F6" s="169" t="s">
        <v>83</v>
      </c>
    </row>
    <row r="7" spans="1:6">
      <c r="A7" s="148" t="s">
        <v>71</v>
      </c>
      <c r="B7" s="180">
        <v>1265.4369999999999</v>
      </c>
      <c r="C7" s="182">
        <v>0.85</v>
      </c>
      <c r="D7" s="180">
        <v>1075.6215</v>
      </c>
      <c r="E7" s="182">
        <v>0.01</v>
      </c>
      <c r="F7" s="181" t="s">
        <v>84</v>
      </c>
    </row>
    <row r="8" spans="1:6">
      <c r="A8" s="148" t="s">
        <v>72</v>
      </c>
      <c r="B8" s="180">
        <v>1560.972</v>
      </c>
      <c r="C8" s="182">
        <v>0.9</v>
      </c>
      <c r="D8" s="180">
        <v>1404.8751</v>
      </c>
      <c r="E8" s="182">
        <v>0.01</v>
      </c>
      <c r="F8" s="181" t="s">
        <v>85</v>
      </c>
    </row>
    <row r="9" spans="1:6">
      <c r="A9" s="148" t="s">
        <v>74</v>
      </c>
      <c r="B9" s="180">
        <v>2739.33</v>
      </c>
      <c r="C9" s="182">
        <v>0.3</v>
      </c>
      <c r="D9" s="180">
        <v>821.79909999999995</v>
      </c>
      <c r="E9" s="182">
        <v>0.01</v>
      </c>
      <c r="F9" s="181" t="s">
        <v>87</v>
      </c>
    </row>
    <row r="10" spans="1:6">
      <c r="A10" s="148" t="s">
        <v>75</v>
      </c>
      <c r="B10" s="180">
        <v>5163.5649999999996</v>
      </c>
      <c r="C10" s="182">
        <v>0.8</v>
      </c>
      <c r="D10" s="180">
        <v>4130.8523999999998</v>
      </c>
      <c r="E10" s="182">
        <v>0.04</v>
      </c>
      <c r="F10" s="181" t="s">
        <v>88</v>
      </c>
    </row>
    <row r="11" spans="1:6">
      <c r="A11" s="170" t="s">
        <v>76</v>
      </c>
      <c r="B11" s="171">
        <v>6391.65</v>
      </c>
      <c r="C11" s="174">
        <v>1</v>
      </c>
      <c r="D11" s="171">
        <v>6391.6496999999999</v>
      </c>
      <c r="E11" s="174">
        <v>0.06</v>
      </c>
      <c r="F11" s="172" t="s">
        <v>89</v>
      </c>
    </row>
    <row r="12" spans="1:6">
      <c r="A12" s="176" t="s">
        <v>309</v>
      </c>
      <c r="B12" s="177">
        <v>18118.7</v>
      </c>
      <c r="C12" s="179"/>
      <c r="D12" s="177">
        <v>14623</v>
      </c>
      <c r="E12" s="178">
        <v>0.13</v>
      </c>
      <c r="F12" s="175"/>
    </row>
    <row r="14" spans="1:6">
      <c r="A14" s="185" t="s">
        <v>120</v>
      </c>
      <c r="B14" s="186">
        <v>351.81</v>
      </c>
      <c r="C14" s="188">
        <v>0.9</v>
      </c>
      <c r="D14" s="186">
        <v>316.62900000000002</v>
      </c>
      <c r="E14" s="188">
        <v>0</v>
      </c>
      <c r="F14" s="187" t="s">
        <v>124</v>
      </c>
    </row>
    <row r="15" spans="1:6">
      <c r="A15" s="176" t="s">
        <v>310</v>
      </c>
      <c r="B15" s="177">
        <v>351.81</v>
      </c>
      <c r="C15" s="179"/>
      <c r="D15" s="177">
        <v>316.63</v>
      </c>
      <c r="E15" s="178">
        <v>0</v>
      </c>
      <c r="F15" s="175"/>
    </row>
    <row r="17" spans="1:6">
      <c r="A17" s="167" t="s">
        <v>129</v>
      </c>
      <c r="B17" s="168">
        <v>3346.1320000000001</v>
      </c>
      <c r="C17" s="173">
        <v>0.4</v>
      </c>
      <c r="D17" s="168">
        <v>1338.453</v>
      </c>
      <c r="E17" s="173">
        <v>0.01</v>
      </c>
      <c r="F17" s="169" t="s">
        <v>132</v>
      </c>
    </row>
    <row r="18" spans="1:6">
      <c r="A18" s="170" t="s">
        <v>130</v>
      </c>
      <c r="B18" s="171">
        <v>8636.6</v>
      </c>
      <c r="C18" s="174">
        <v>0.65</v>
      </c>
      <c r="D18" s="171">
        <v>5613.79</v>
      </c>
      <c r="E18" s="174">
        <v>0.05</v>
      </c>
      <c r="F18" s="172" t="s">
        <v>133</v>
      </c>
    </row>
    <row r="19" spans="1:6">
      <c r="A19" s="176" t="s">
        <v>311</v>
      </c>
      <c r="B19" s="177">
        <v>11982.73</v>
      </c>
      <c r="C19" s="179"/>
      <c r="D19" s="177">
        <v>6952.24</v>
      </c>
      <c r="E19" s="178">
        <v>0.06</v>
      </c>
      <c r="F19" s="175"/>
    </row>
    <row r="21" spans="1:6">
      <c r="A21" s="167" t="s">
        <v>140</v>
      </c>
      <c r="B21" s="168">
        <v>1074.0619999999999</v>
      </c>
      <c r="C21" s="173">
        <v>1</v>
      </c>
      <c r="D21" s="168">
        <v>1074.0616</v>
      </c>
      <c r="E21" s="173">
        <v>0.01</v>
      </c>
      <c r="F21" s="169" t="s">
        <v>152</v>
      </c>
    </row>
    <row r="22" spans="1:6">
      <c r="A22" s="148" t="s">
        <v>142</v>
      </c>
      <c r="B22" s="180">
        <v>1432.4469999999999</v>
      </c>
      <c r="C22" s="182">
        <v>0.4</v>
      </c>
      <c r="D22" s="180">
        <v>572.97879999999998</v>
      </c>
      <c r="E22" s="182">
        <v>0.01</v>
      </c>
      <c r="F22" s="181" t="s">
        <v>154</v>
      </c>
    </row>
    <row r="23" spans="1:6">
      <c r="A23" s="148" t="s">
        <v>143</v>
      </c>
      <c r="B23" s="180">
        <v>1886.14</v>
      </c>
      <c r="C23" s="182">
        <v>0.5</v>
      </c>
      <c r="D23" s="180">
        <v>943.07</v>
      </c>
      <c r="E23" s="182">
        <v>0.01</v>
      </c>
      <c r="F23" s="181" t="s">
        <v>155</v>
      </c>
    </row>
    <row r="24" spans="1:6">
      <c r="A24" s="148" t="s">
        <v>144</v>
      </c>
      <c r="B24" s="180">
        <v>2261.7890000000002</v>
      </c>
      <c r="C24" s="182">
        <v>0.45</v>
      </c>
      <c r="D24" s="180">
        <v>1017.8051</v>
      </c>
      <c r="E24" s="182">
        <v>0.01</v>
      </c>
      <c r="F24" s="181" t="s">
        <v>156</v>
      </c>
    </row>
    <row r="25" spans="1:6">
      <c r="A25" s="148" t="s">
        <v>145</v>
      </c>
      <c r="B25" s="180">
        <v>2426.5619999999999</v>
      </c>
      <c r="C25" s="182">
        <v>0.3</v>
      </c>
      <c r="D25" s="180">
        <v>727.96849999999995</v>
      </c>
      <c r="E25" s="182">
        <v>0.01</v>
      </c>
      <c r="F25" s="181" t="s">
        <v>157</v>
      </c>
    </row>
    <row r="26" spans="1:6">
      <c r="A26" s="148" t="s">
        <v>146</v>
      </c>
      <c r="B26" s="180">
        <v>5479.1329999999998</v>
      </c>
      <c r="C26" s="182">
        <v>0.6</v>
      </c>
      <c r="D26" s="180">
        <v>3287.4798999999998</v>
      </c>
      <c r="E26" s="182">
        <v>0.03</v>
      </c>
      <c r="F26" s="181" t="s">
        <v>158</v>
      </c>
    </row>
    <row r="27" spans="1:6">
      <c r="A27" s="148" t="s">
        <v>147</v>
      </c>
      <c r="B27" s="180">
        <v>5720.7030000000004</v>
      </c>
      <c r="C27" s="182">
        <v>0.5</v>
      </c>
      <c r="D27" s="180">
        <v>2860.3514</v>
      </c>
      <c r="E27" s="182">
        <v>0.03</v>
      </c>
      <c r="F27" s="181" t="s">
        <v>159</v>
      </c>
    </row>
    <row r="28" spans="1:6">
      <c r="A28" s="148" t="s">
        <v>148</v>
      </c>
      <c r="B28" s="180">
        <v>11067.103999999999</v>
      </c>
      <c r="C28" s="182">
        <v>0.75</v>
      </c>
      <c r="D28" s="180">
        <v>8300.3279999999995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14774.367</v>
      </c>
      <c r="C29" s="174">
        <v>0.85</v>
      </c>
      <c r="D29" s="171">
        <v>11544.076300000001</v>
      </c>
      <c r="E29" s="174">
        <v>0.1</v>
      </c>
      <c r="F29" s="172" t="s">
        <v>161</v>
      </c>
    </row>
    <row r="30" spans="1:6">
      <c r="A30" s="176" t="s">
        <v>312</v>
      </c>
      <c r="B30" s="177">
        <v>46122.31</v>
      </c>
      <c r="C30" s="179"/>
      <c r="D30" s="177">
        <v>30328.12</v>
      </c>
      <c r="E30" s="178">
        <v>0.27</v>
      </c>
      <c r="F30" s="175"/>
    </row>
    <row r="32" spans="1:6">
      <c r="A32" s="167" t="s">
        <v>169</v>
      </c>
      <c r="B32" s="168">
        <v>823.19629999999995</v>
      </c>
      <c r="C32" s="173">
        <v>0.6</v>
      </c>
      <c r="D32" s="168">
        <v>493.9178</v>
      </c>
      <c r="E32" s="173">
        <v>0</v>
      </c>
      <c r="F32" s="169" t="s">
        <v>194</v>
      </c>
    </row>
    <row r="33" spans="1:6">
      <c r="A33" s="148" t="s">
        <v>170</v>
      </c>
      <c r="B33" s="180">
        <v>1362.7339999999999</v>
      </c>
      <c r="C33" s="182">
        <v>1</v>
      </c>
      <c r="D33" s="180">
        <v>1362.7339999999999</v>
      </c>
      <c r="E33" s="182">
        <v>0.01</v>
      </c>
      <c r="F33" s="181" t="s">
        <v>195</v>
      </c>
    </row>
    <row r="34" spans="1:6">
      <c r="A34" s="148" t="s">
        <v>171</v>
      </c>
      <c r="B34" s="180">
        <v>1516.9666999999999</v>
      </c>
      <c r="C34" s="182">
        <v>0.9</v>
      </c>
      <c r="D34" s="180">
        <v>1365.27</v>
      </c>
      <c r="E34" s="182">
        <v>0.01</v>
      </c>
      <c r="F34" s="181" t="s">
        <v>196</v>
      </c>
    </row>
    <row r="35" spans="1:6">
      <c r="A35" s="148" t="s">
        <v>172</v>
      </c>
      <c r="B35" s="180">
        <v>1533.0543</v>
      </c>
      <c r="C35" s="182">
        <v>1</v>
      </c>
      <c r="D35" s="180">
        <v>1533.0543</v>
      </c>
      <c r="E35" s="182">
        <v>0.01</v>
      </c>
      <c r="F35" s="181" t="s">
        <v>197</v>
      </c>
    </row>
    <row r="36" spans="1:6">
      <c r="A36" s="148" t="s">
        <v>173</v>
      </c>
      <c r="B36" s="180">
        <v>1634.3506</v>
      </c>
      <c r="C36" s="182">
        <v>0.9</v>
      </c>
      <c r="D36" s="180">
        <v>1470.9155000000001</v>
      </c>
      <c r="E36" s="182">
        <v>0.01</v>
      </c>
      <c r="F36" s="181" t="s">
        <v>198</v>
      </c>
    </row>
    <row r="37" spans="1:6">
      <c r="A37" s="148" t="s">
        <v>174</v>
      </c>
      <c r="B37" s="180">
        <v>1801.0808</v>
      </c>
      <c r="C37" s="182">
        <v>1</v>
      </c>
      <c r="D37" s="180">
        <v>1801.0808</v>
      </c>
      <c r="E37" s="182">
        <v>0.02</v>
      </c>
      <c r="F37" s="181" t="s">
        <v>199</v>
      </c>
    </row>
    <row r="38" spans="1:6">
      <c r="A38" s="148" t="s">
        <v>176</v>
      </c>
      <c r="B38" s="180">
        <v>2053.2449000000001</v>
      </c>
      <c r="C38" s="182">
        <v>1</v>
      </c>
      <c r="D38" s="180">
        <v>2053.2449000000001</v>
      </c>
      <c r="E38" s="182">
        <v>0.02</v>
      </c>
      <c r="F38" s="181" t="s">
        <v>201</v>
      </c>
    </row>
    <row r="39" spans="1:6">
      <c r="A39" s="148" t="s">
        <v>177</v>
      </c>
      <c r="B39" s="180">
        <v>2593.5318000000002</v>
      </c>
      <c r="C39" s="182">
        <v>1</v>
      </c>
      <c r="D39" s="180">
        <v>2593.5318000000002</v>
      </c>
      <c r="E39" s="182">
        <v>0.02</v>
      </c>
      <c r="F39" s="181" t="s">
        <v>202</v>
      </c>
    </row>
    <row r="40" spans="1:6">
      <c r="A40" s="148" t="s">
        <v>178</v>
      </c>
      <c r="B40" s="180">
        <v>2652.2777999999998</v>
      </c>
      <c r="C40" s="182">
        <v>0.95</v>
      </c>
      <c r="D40" s="180">
        <v>2519.6639</v>
      </c>
      <c r="E40" s="182">
        <v>0.02</v>
      </c>
      <c r="F40" s="181" t="s">
        <v>203</v>
      </c>
    </row>
    <row r="41" spans="1:6">
      <c r="A41" s="148" t="s">
        <v>179</v>
      </c>
      <c r="B41" s="180">
        <v>2932.6221999999998</v>
      </c>
      <c r="C41" s="182">
        <v>1</v>
      </c>
      <c r="D41" s="180">
        <v>2932.6221999999998</v>
      </c>
      <c r="E41" s="182">
        <v>0.03</v>
      </c>
      <c r="F41" s="181" t="s">
        <v>204</v>
      </c>
    </row>
    <row r="42" spans="1:6">
      <c r="A42" s="148" t="s">
        <v>180</v>
      </c>
      <c r="B42" s="180">
        <v>3129.9567000000002</v>
      </c>
      <c r="C42" s="182">
        <v>0.9</v>
      </c>
      <c r="D42" s="180">
        <v>2816.9609999999998</v>
      </c>
      <c r="E42" s="182">
        <v>0.03</v>
      </c>
      <c r="F42" s="181" t="s">
        <v>205</v>
      </c>
    </row>
    <row r="43" spans="1:6">
      <c r="A43" s="148" t="s">
        <v>181</v>
      </c>
      <c r="B43" s="180">
        <v>3460.2069000000001</v>
      </c>
      <c r="C43" s="182">
        <v>0.75</v>
      </c>
      <c r="D43" s="180">
        <v>2595.1552000000001</v>
      </c>
      <c r="E43" s="182">
        <v>0.02</v>
      </c>
      <c r="F43" s="181" t="s">
        <v>206</v>
      </c>
    </row>
    <row r="44" spans="1:6">
      <c r="A44" s="148" t="s">
        <v>182</v>
      </c>
      <c r="B44" s="180">
        <v>5161.7545</v>
      </c>
      <c r="C44" s="182">
        <v>1</v>
      </c>
      <c r="D44" s="180">
        <v>5161.7545</v>
      </c>
      <c r="E44" s="182">
        <v>0.05</v>
      </c>
      <c r="F44" s="181" t="s">
        <v>207</v>
      </c>
    </row>
    <row r="45" spans="1:6">
      <c r="A45" s="148" t="s">
        <v>183</v>
      </c>
      <c r="B45" s="180">
        <v>5318.5232999999998</v>
      </c>
      <c r="C45" s="182">
        <v>0.95</v>
      </c>
      <c r="D45" s="180">
        <v>5052.5972000000002</v>
      </c>
      <c r="E45" s="182">
        <v>0.04</v>
      </c>
      <c r="F45" s="181" t="s">
        <v>208</v>
      </c>
    </row>
    <row r="46" spans="1:6">
      <c r="A46" s="148" t="s">
        <v>184</v>
      </c>
      <c r="B46" s="180">
        <v>5476.5958000000001</v>
      </c>
      <c r="C46" s="182">
        <v>0.9</v>
      </c>
      <c r="D46" s="180">
        <v>4928.9362000000001</v>
      </c>
      <c r="E46" s="182">
        <v>0.04</v>
      </c>
      <c r="F46" s="181" t="s">
        <v>209</v>
      </c>
    </row>
    <row r="47" spans="1:6">
      <c r="A47" s="148" t="s">
        <v>185</v>
      </c>
      <c r="B47" s="180">
        <v>6055.1556</v>
      </c>
      <c r="C47" s="182">
        <v>1</v>
      </c>
      <c r="D47" s="180">
        <v>6055.1556</v>
      </c>
      <c r="E47" s="182">
        <v>0.05</v>
      </c>
      <c r="F47" s="181" t="s">
        <v>210</v>
      </c>
    </row>
    <row r="48" spans="1:6">
      <c r="A48" s="170" t="s">
        <v>186</v>
      </c>
      <c r="B48" s="171">
        <v>15329.693600000001</v>
      </c>
      <c r="C48" s="174">
        <v>0.9</v>
      </c>
      <c r="D48" s="171">
        <v>13796.724200000001</v>
      </c>
      <c r="E48" s="174">
        <v>0.12</v>
      </c>
      <c r="F48" s="172" t="s">
        <v>211</v>
      </c>
    </row>
    <row r="49" spans="1:6">
      <c r="A49" s="176" t="s">
        <v>313</v>
      </c>
      <c r="B49" s="177">
        <v>62834.95</v>
      </c>
      <c r="C49" s="179"/>
      <c r="D49" s="177">
        <v>58533.32</v>
      </c>
      <c r="E49" s="178">
        <v>0.52</v>
      </c>
      <c r="F49" s="175"/>
    </row>
    <row r="51" spans="1:6">
      <c r="A51" s="167" t="s">
        <v>223</v>
      </c>
      <c r="B51" s="168">
        <v>867.58979999999997</v>
      </c>
      <c r="C51" s="173">
        <v>0.8</v>
      </c>
      <c r="D51" s="168">
        <v>694.07180000000005</v>
      </c>
      <c r="E51" s="173">
        <v>0.01</v>
      </c>
      <c r="F51" s="169" t="s">
        <v>228</v>
      </c>
    </row>
    <row r="52" spans="1:6">
      <c r="A52" s="170" t="s">
        <v>224</v>
      </c>
      <c r="B52" s="171">
        <v>1507.0603000000001</v>
      </c>
      <c r="C52" s="174">
        <v>0.8</v>
      </c>
      <c r="D52" s="171">
        <v>1205.6483000000001</v>
      </c>
      <c r="E52" s="174">
        <v>0.01</v>
      </c>
      <c r="F52" s="172" t="s">
        <v>229</v>
      </c>
    </row>
    <row r="53" spans="1:6">
      <c r="A53" s="176" t="s">
        <v>314</v>
      </c>
      <c r="B53" s="177">
        <v>2374.65</v>
      </c>
      <c r="C53" s="179"/>
      <c r="D53" s="177">
        <v>1899.72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141785.14940368501</v>
      </c>
      <c r="C55" s="196"/>
      <c r="D55" s="195">
        <v>112653.028987981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1587.0543</v>
      </c>
      <c r="D5998" s="198">
        <v>1313.7351000000001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949.33043534059721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1579.3702000000001</v>
      </c>
      <c r="D5999" s="198">
        <v>1306.6184000000001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944.18777004286062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1583.0175999999999</v>
      </c>
      <c r="D6000" s="198">
        <v>1312.6659999999999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948.5578829680353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1598.1211000000001</v>
      </c>
      <c r="D6001" s="198">
        <v>1328.6398999999999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960.10093258365964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1589.7882999999999</v>
      </c>
      <c r="D6002" s="198">
        <v>1320.3125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954.08339201002718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1614.683</v>
      </c>
      <c r="D6003" s="198">
        <v>1344.6956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971.7030924640635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1618.7755</v>
      </c>
      <c r="D6004" s="198">
        <v>1346.7998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973.22362815047666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1612.3695</v>
      </c>
      <c r="D6005" s="198">
        <v>1342.4549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970.0839192331224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1605.6383000000001</v>
      </c>
      <c r="D6006" s="198">
        <v>1337.0166999999999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966.15417055435967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1595.885</v>
      </c>
      <c r="D6007" s="198">
        <v>1328.0222000000001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959.65457059644518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1593.5847000000001</v>
      </c>
      <c r="D6008" s="198">
        <v>1324.1629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956.86576564702273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1600.4103</v>
      </c>
      <c r="D6009" s="198">
        <v>1331.9453000000001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962.48947866191804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1590.0353</v>
      </c>
      <c r="D6010" s="198">
        <v>1323.5526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956.42475104317418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1610.9305999999999</v>
      </c>
      <c r="D6011" s="198">
        <v>1355.0539000000001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979.18820072400774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1618.1467</v>
      </c>
      <c r="D6012" s="198">
        <v>1361.9364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984.16162856439314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1628.8158000000001</v>
      </c>
      <c r="D6013" s="198">
        <v>1369.7810999999999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989.83036076627798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1617.7987000000001</v>
      </c>
      <c r="D6014" s="198">
        <v>1360.7599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983.31146687108208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1619.2904000000001</v>
      </c>
      <c r="D6015" s="198">
        <v>1361.1848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983.61850784302248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1612.7918</v>
      </c>
      <c r="D6016" s="198">
        <v>1359.5105000000001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982.40862622541897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1645.7095999999999</v>
      </c>
      <c r="D6017" s="198">
        <v>1383.1233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999.47169297579376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1650.5053</v>
      </c>
      <c r="D6018" s="198">
        <v>1384.9766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1000.810923461313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1645.5043000000001</v>
      </c>
      <c r="D6019" s="198">
        <v>1380.3299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997.45312801693672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1646.7163</v>
      </c>
      <c r="D6020" s="198">
        <v>1384.9235000000001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1000.7725523725628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1600.1137000000001</v>
      </c>
      <c r="D6021" s="198">
        <v>1348.4657999999999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974.42751202727777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1617.3498</v>
      </c>
      <c r="D6022" s="198">
        <v>1362.9680000000001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984.9070827104365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1619.2710999999999</v>
      </c>
      <c r="D6023" s="198">
        <v>1365.7458999999999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986.91444706899904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1613.1958</v>
      </c>
      <c r="D6024" s="198">
        <v>1362.3915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984.49049264142343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1618.4824000000001</v>
      </c>
      <c r="D6025" s="198">
        <v>1365.0838000000001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986.43600078158624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1620.1373000000001</v>
      </c>
      <c r="D6026" s="198">
        <v>1368.6701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989.02753064195304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1619.0790999999999</v>
      </c>
      <c r="D6027" s="198">
        <v>1372.6112000000001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991.87544585615467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1627.2853</v>
      </c>
      <c r="D6028" s="198">
        <v>1379.4549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996.82083606483548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1621.7745</v>
      </c>
      <c r="D6029" s="198">
        <v>1376.0609999999999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994.36833817199351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1612.3975</v>
      </c>
      <c r="D6030" s="198">
        <v>1365.3362999999999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986.61846217347818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1621.16</v>
      </c>
      <c r="D6031" s="198">
        <v>1375.8475000000001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994.21405893568101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1611.6277</v>
      </c>
      <c r="D6032" s="198">
        <v>1371.0047999999999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990.71463009403396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1619.28</v>
      </c>
      <c r="D6033" s="198">
        <v>1380.8719000000001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997.84478771755289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1635.0925999999999</v>
      </c>
      <c r="D6034" s="198">
        <v>1392.3467000000001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1006.1367005083782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1646.8308</v>
      </c>
      <c r="D6035" s="198">
        <v>1401.0626999999999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1012.4350509706811</v>
      </c>
      <c r="J6035" s="108">
        <f t="shared" si="152"/>
        <v>925.50974503439068</v>
      </c>
    </row>
    <row r="6036" spans="1:10" ht="15">
      <c r="A6036" s="199">
        <v>46232</v>
      </c>
      <c r="B6036" s="198">
        <v>1343.7762</v>
      </c>
      <c r="C6036" s="198">
        <v>1635.6402</v>
      </c>
      <c r="D6036" s="198">
        <v>1390.8447000000001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1005.0513262088855</v>
      </c>
      <c r="J6036" s="108">
        <f t="shared" si="152"/>
        <v>918.48959065305951</v>
      </c>
    </row>
    <row r="6037" spans="1:10" ht="15">
      <c r="A6037" s="199">
        <v>46233</v>
      </c>
      <c r="B6037" s="198">
        <v>1344.4663</v>
      </c>
      <c r="C6037" s="198">
        <v>1642.0125</v>
      </c>
      <c r="D6037" s="198">
        <v>1395.9536000000001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1008.7431163278459</v>
      </c>
      <c r="J6037" s="108">
        <f t="shared" si="152"/>
        <v>921.07314729062784</v>
      </c>
    </row>
    <row r="6038" spans="1:10" ht="15">
      <c r="A6038" s="199">
        <v>46234</v>
      </c>
      <c r="B6038" s="198">
        <v>1338.5864999999999</v>
      </c>
      <c r="C6038" s="198">
        <v>1635.9622999999999</v>
      </c>
      <c r="D6038" s="198">
        <v>1390.9639999999999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1005.1375347001832</v>
      </c>
      <c r="J6038" s="108">
        <f t="shared" si="152"/>
        <v>918.21222303724119</v>
      </c>
    </row>
    <row r="6039" spans="1:10" ht="15">
      <c r="A6039" s="199">
        <v>46237</v>
      </c>
      <c r="B6039" s="198">
        <v>1342.6826000000001</v>
      </c>
      <c r="C6039" s="198">
        <v>1638.8444</v>
      </c>
      <c r="D6039" s="198">
        <v>1393.3605</v>
      </c>
      <c r="E6039" s="198">
        <v>968.05229999999995</v>
      </c>
      <c r="F6039" s="198">
        <v>1286.681</v>
      </c>
      <c r="G6039" s="108" t="e">
        <f>G6038*#REF!/#REF!</f>
        <v>#REF!</v>
      </c>
      <c r="H6039" s="108">
        <f t="shared" si="150"/>
        <v>925.77998681399856</v>
      </c>
      <c r="I6039" s="108">
        <f t="shared" si="151"/>
        <v>1006.869292029567</v>
      </c>
      <c r="J6039" s="108">
        <f t="shared" si="152"/>
        <v>917.91060002292011</v>
      </c>
    </row>
    <row r="6040" spans="1:10" ht="15">
      <c r="A6040" s="199">
        <v>46238</v>
      </c>
      <c r="B6040" s="198">
        <v>1349.3082999999999</v>
      </c>
      <c r="C6040" s="198">
        <v>1646.4974</v>
      </c>
      <c r="D6040" s="198">
        <v>1401.2387000000001</v>
      </c>
      <c r="E6040" s="198">
        <v>974.86159999999995</v>
      </c>
      <c r="F6040" s="198">
        <v>1295.1244999999999</v>
      </c>
      <c r="G6040" s="108" t="e">
        <f>G6039*#REF!/#REF!</f>
        <v>#REF!</v>
      </c>
      <c r="H6040" s="108">
        <f t="shared" si="150"/>
        <v>930.34840861274188</v>
      </c>
      <c r="I6040" s="108">
        <f t="shared" si="151"/>
        <v>1012.5622319804752</v>
      </c>
      <c r="J6040" s="108">
        <f t="shared" si="152"/>
        <v>923.93414288342194</v>
      </c>
    </row>
    <row r="6041" spans="1:10" ht="15">
      <c r="A6041" s="199">
        <v>46239</v>
      </c>
      <c r="B6041" s="198">
        <v>1337.8738000000001</v>
      </c>
      <c r="C6041" s="198">
        <v>1635.2755999999999</v>
      </c>
      <c r="D6041" s="198">
        <v>1394.2653</v>
      </c>
      <c r="E6041" s="198">
        <v>964.72019999999998</v>
      </c>
      <c r="F6041" s="198">
        <v>1291.0857000000001</v>
      </c>
      <c r="G6041" s="108" t="e">
        <f>G6040*#REF!/#REF!</f>
        <v>#REF!</v>
      </c>
      <c r="H6041" s="108">
        <f t="shared" si="150"/>
        <v>922.46431801737356</v>
      </c>
      <c r="I6041" s="108">
        <f t="shared" si="151"/>
        <v>1007.5231180390084</v>
      </c>
      <c r="J6041" s="108">
        <f t="shared" si="152"/>
        <v>921.05288689893757</v>
      </c>
    </row>
    <row r="6042" spans="1:10" ht="15">
      <c r="A6042" s="199">
        <v>46240</v>
      </c>
      <c r="B6042" s="198">
        <v>1328.7330999999999</v>
      </c>
      <c r="C6042" s="198">
        <v>1625.9111</v>
      </c>
      <c r="D6042" s="198">
        <v>1384.6926000000001</v>
      </c>
      <c r="E6042" s="198">
        <v>955.77160000000003</v>
      </c>
      <c r="F6042" s="198">
        <v>1281.3810000000001</v>
      </c>
      <c r="G6042" s="108" t="e">
        <f>G6041*#REF!/#REF!</f>
        <v>#REF!</v>
      </c>
      <c r="H6042" s="108">
        <f t="shared" si="150"/>
        <v>916.16180309279571</v>
      </c>
      <c r="I6042" s="108">
        <f t="shared" si="151"/>
        <v>1000.6056995591451</v>
      </c>
      <c r="J6042" s="108">
        <f t="shared" si="152"/>
        <v>914.12961143280234</v>
      </c>
    </row>
    <row r="6043" spans="1:10" ht="15">
      <c r="A6043" s="199">
        <v>46241</v>
      </c>
      <c r="B6043" s="198">
        <v>1329.4146000000001</v>
      </c>
      <c r="C6043" s="198">
        <v>1628.9285</v>
      </c>
      <c r="D6043" s="198">
        <v>1387.4981</v>
      </c>
      <c r="E6043" s="198">
        <v>957.20039999999995</v>
      </c>
      <c r="F6043" s="198">
        <v>1280.7182</v>
      </c>
      <c r="G6043" s="108" t="e">
        <f>G6042*#REF!/#REF!</f>
        <v>#REF!</v>
      </c>
      <c r="H6043" s="108">
        <f t="shared" si="150"/>
        <v>916.6316975123807</v>
      </c>
      <c r="I6043" s="108">
        <f t="shared" si="151"/>
        <v>1002.6330082124254</v>
      </c>
      <c r="J6043" s="108">
        <f t="shared" si="152"/>
        <v>913.65677384081539</v>
      </c>
    </row>
    <row r="6044" spans="1:10" ht="15">
      <c r="A6044" s="199">
        <v>46244</v>
      </c>
      <c r="B6044" s="198">
        <v>1318.2529</v>
      </c>
      <c r="C6044" s="198">
        <v>1616.1613</v>
      </c>
      <c r="D6044" s="198">
        <v>1376.6851999999999</v>
      </c>
      <c r="E6044" s="198">
        <v>948.29309999999998</v>
      </c>
      <c r="F6044" s="198">
        <v>1270.6858</v>
      </c>
      <c r="G6044" s="108" t="e">
        <f>G6043*#REF!/#REF!</f>
        <v>#REF!</v>
      </c>
      <c r="H6044" s="108">
        <f t="shared" si="150"/>
        <v>908.93570258489615</v>
      </c>
      <c r="I6044" s="108">
        <f t="shared" si="151"/>
        <v>994.81939718513809</v>
      </c>
      <c r="J6044" s="108">
        <f t="shared" si="152"/>
        <v>906.49971913675893</v>
      </c>
    </row>
    <row r="6045" spans="1:10" ht="15">
      <c r="A6045" s="199">
        <v>46245</v>
      </c>
      <c r="B6045" s="198">
        <v>1316.7065</v>
      </c>
      <c r="C6045" s="198">
        <v>1614.4324999999999</v>
      </c>
      <c r="D6045" s="198">
        <v>1375.7107000000001</v>
      </c>
      <c r="E6045" s="198">
        <v>946.14</v>
      </c>
      <c r="F6045" s="198">
        <v>1269.2692999999999</v>
      </c>
      <c r="G6045" s="108" t="e">
        <f>G6044*#REF!/#REF!</f>
        <v>#REF!</v>
      </c>
      <c r="H6045" s="108">
        <f t="shared" si="150"/>
        <v>907.869459400089</v>
      </c>
      <c r="I6045" s="108">
        <f t="shared" si="151"/>
        <v>994.11520460534075</v>
      </c>
      <c r="J6045" s="108">
        <f t="shared" si="152"/>
        <v>905.48919643149429</v>
      </c>
    </row>
    <row r="6046" spans="1:10" ht="15">
      <c r="A6046" s="199">
        <v>46246</v>
      </c>
      <c r="B6046" s="198">
        <v>1316.0108</v>
      </c>
      <c r="C6046" s="198">
        <v>1615.1532999999999</v>
      </c>
      <c r="D6046" s="198">
        <v>1377.5942</v>
      </c>
      <c r="E6046" s="198">
        <v>946.40210000000002</v>
      </c>
      <c r="F6046" s="198">
        <v>1270.2569000000001</v>
      </c>
      <c r="G6046" s="108" t="e">
        <f>G6045*#REF!/#REF!</f>
        <v>#REF!</v>
      </c>
      <c r="H6046" s="108">
        <f t="shared" si="150"/>
        <v>907.38977407697053</v>
      </c>
      <c r="I6046" s="108">
        <f t="shared" si="151"/>
        <v>995.47625819594964</v>
      </c>
      <c r="J6046" s="108">
        <f t="shared" si="152"/>
        <v>906.19374441858884</v>
      </c>
    </row>
    <row r="6047" spans="1:10" ht="15">
      <c r="A6047" s="199">
        <v>46247</v>
      </c>
      <c r="B6047" s="198">
        <v>1316.3028999999999</v>
      </c>
      <c r="C6047" s="198">
        <v>1615.5679</v>
      </c>
      <c r="D6047" s="198">
        <v>1380.4938999999999</v>
      </c>
      <c r="E6047" s="198">
        <v>948.37699999999995</v>
      </c>
      <c r="F6047" s="198">
        <v>1272.3054999999999</v>
      </c>
      <c r="G6047" s="108" t="e">
        <f>G6046*#REF!/#REF!</f>
        <v>#REF!</v>
      </c>
      <c r="H6047" s="108">
        <f t="shared" si="150"/>
        <v>907.59117709965687</v>
      </c>
      <c r="I6047" s="108">
        <f t="shared" si="151"/>
        <v>997.57163759424475</v>
      </c>
      <c r="J6047" s="108">
        <f t="shared" si="152"/>
        <v>907.65520351778025</v>
      </c>
    </row>
    <row r="6048" spans="1:10" ht="15">
      <c r="A6048" s="199">
        <v>46248</v>
      </c>
      <c r="B6048" s="198">
        <v>1309.7524000000001</v>
      </c>
      <c r="C6048" s="198">
        <v>1608.1297999999999</v>
      </c>
      <c r="D6048" s="198">
        <v>1375.3195000000001</v>
      </c>
      <c r="E6048" s="198">
        <v>940.99239999999998</v>
      </c>
      <c r="F6048" s="198">
        <v>1271.0925</v>
      </c>
      <c r="G6048" s="108" t="e">
        <f>G6047*#REF!/#REF!</f>
        <v>#REF!</v>
      </c>
      <c r="H6048" s="108">
        <f t="shared" si="150"/>
        <v>903.07460571962633</v>
      </c>
      <c r="I6048" s="108">
        <f t="shared" si="151"/>
        <v>993.83251590629845</v>
      </c>
      <c r="J6048" s="108">
        <f t="shared" si="152"/>
        <v>906.78985650649474</v>
      </c>
    </row>
    <row r="6049" spans="1:10" ht="15">
      <c r="A6049" s="199">
        <v>46251</v>
      </c>
      <c r="B6049" s="198">
        <v>1295.2045000000001</v>
      </c>
      <c r="C6049" s="198">
        <v>1591.5579</v>
      </c>
      <c r="D6049" s="198">
        <v>1360.2467999999999</v>
      </c>
      <c r="E6049" s="198">
        <v>926.26239999999996</v>
      </c>
      <c r="F6049" s="198">
        <v>1257.9183</v>
      </c>
      <c r="G6049" s="108" t="e">
        <f>G6048*#REF!/#REF!</f>
        <v>#REF!</v>
      </c>
      <c r="H6049" s="108">
        <f t="shared" si="150"/>
        <v>893.04382504951752</v>
      </c>
      <c r="I6049" s="108">
        <f t="shared" si="151"/>
        <v>982.94069087036962</v>
      </c>
      <c r="J6049" s="108">
        <f t="shared" si="152"/>
        <v>897.39146030197946</v>
      </c>
    </row>
    <row r="6050" spans="1:10" ht="15">
      <c r="A6050" s="199">
        <v>46252</v>
      </c>
      <c r="B6050" s="198">
        <v>1282.1872000000001</v>
      </c>
      <c r="C6050" s="198">
        <v>1580.5695000000001</v>
      </c>
      <c r="D6050" s="198">
        <v>1350.9117000000001</v>
      </c>
      <c r="E6050" s="198">
        <v>918.8306</v>
      </c>
      <c r="F6050" s="198">
        <v>1246.1167</v>
      </c>
      <c r="G6050" s="108" t="e">
        <f>G6049*#REF!/#REF!</f>
        <v>#REF!</v>
      </c>
      <c r="H6050" s="108">
        <f t="shared" si="150"/>
        <v>884.06839346028437</v>
      </c>
      <c r="I6050" s="108">
        <f t="shared" si="151"/>
        <v>976.19496675372852</v>
      </c>
      <c r="J6050" s="108">
        <f t="shared" si="152"/>
        <v>888.97226880289736</v>
      </c>
    </row>
    <row r="6051" spans="1:10" ht="15">
      <c r="A6051" s="199">
        <v>46253</v>
      </c>
      <c r="B6051" s="198">
        <v>1284.0123000000001</v>
      </c>
      <c r="C6051" s="198">
        <v>1581.4549999999999</v>
      </c>
      <c r="D6051" s="198">
        <v>1350.5839000000001</v>
      </c>
      <c r="E6051" s="198">
        <v>919.93859999999995</v>
      </c>
      <c r="F6051" s="198">
        <v>1245.3416999999999</v>
      </c>
      <c r="G6051" s="108" t="e">
        <f>G6050*#REF!/#REF!</f>
        <v>#REF!</v>
      </c>
      <c r="H6051" s="108">
        <f t="shared" si="150"/>
        <v>885.32680036444344</v>
      </c>
      <c r="I6051" s="108">
        <f t="shared" si="151"/>
        <v>975.95809212298707</v>
      </c>
      <c r="J6051" s="108">
        <f t="shared" si="152"/>
        <v>888.41938839585168</v>
      </c>
    </row>
    <row r="6052" spans="1:10" ht="15">
      <c r="A6052" s="199">
        <v>46254</v>
      </c>
      <c r="B6052" s="198">
        <v>1286.8837000000001</v>
      </c>
      <c r="C6052" s="198">
        <v>1584.6251</v>
      </c>
      <c r="D6052" s="198">
        <v>1352.9922999999999</v>
      </c>
      <c r="E6052" s="198">
        <v>921.85069999999996</v>
      </c>
      <c r="F6052" s="198">
        <v>1249.7874999999999</v>
      </c>
      <c r="G6052" s="108" t="e">
        <f>G6051*#REF!/#REF!</f>
        <v>#REF!</v>
      </c>
      <c r="H6052" s="108">
        <f t="shared" si="150"/>
        <v>887.30663137896443</v>
      </c>
      <c r="I6052" s="108">
        <f t="shared" si="151"/>
        <v>977.69844862291927</v>
      </c>
      <c r="J6052" s="108">
        <f t="shared" si="152"/>
        <v>891.59099576829442</v>
      </c>
    </row>
    <row r="6053" spans="1:10" ht="15">
      <c r="A6053" s="199">
        <v>46255</v>
      </c>
      <c r="B6053" s="198">
        <v>1293.4521999999999</v>
      </c>
      <c r="C6053" s="198">
        <v>1593.4389000000001</v>
      </c>
      <c r="D6053" s="198">
        <v>1360.4259999999999</v>
      </c>
      <c r="E6053" s="198">
        <v>926.47730000000001</v>
      </c>
      <c r="F6053" s="198">
        <v>1257.7985000000001</v>
      </c>
      <c r="G6053" s="108" t="e">
        <f>G6052*#REF!/#REF!</f>
        <v>#REF!</v>
      </c>
      <c r="H6053" s="108">
        <f t="shared" si="150"/>
        <v>891.83561376347404</v>
      </c>
      <c r="I6053" s="108">
        <f t="shared" si="151"/>
        <v>983.07018426215996</v>
      </c>
      <c r="J6053" s="108">
        <f t="shared" si="152"/>
        <v>897.30599569196136</v>
      </c>
    </row>
    <row r="6054" spans="1:10" ht="15">
      <c r="A6054" s="199">
        <v>46258</v>
      </c>
      <c r="B6054" s="198">
        <v>1290.1391000000001</v>
      </c>
      <c r="C6054" s="198">
        <v>1588.1603</v>
      </c>
      <c r="D6054" s="198">
        <v>1358.5050000000001</v>
      </c>
      <c r="E6054" s="198">
        <v>922.84849999999994</v>
      </c>
      <c r="F6054" s="198">
        <v>1260.3979999999999</v>
      </c>
      <c r="G6054" s="108" t="e">
        <f>G6053*#REF!/#REF!</f>
        <v>#REF!</v>
      </c>
      <c r="H6054" s="108">
        <f t="shared" si="150"/>
        <v>889.55123048904011</v>
      </c>
      <c r="I6054" s="108">
        <f t="shared" si="151"/>
        <v>981.68203244503241</v>
      </c>
      <c r="J6054" s="108">
        <f t="shared" si="152"/>
        <v>899.16046358630297</v>
      </c>
    </row>
    <row r="6055" spans="1:10" ht="15">
      <c r="A6055" s="199">
        <v>46259</v>
      </c>
      <c r="B6055" s="198">
        <v>1294.6590000000001</v>
      </c>
      <c r="C6055" s="198">
        <v>1592.8986</v>
      </c>
      <c r="D6055" s="198">
        <v>1362.8543999999999</v>
      </c>
      <c r="E6055" s="198">
        <v>926.82050000000004</v>
      </c>
      <c r="F6055" s="198">
        <v>1265.6990000000001</v>
      </c>
      <c r="G6055" s="108" t="e">
        <f>G6054*#REF!/#REF!</f>
        <v>#REF!</v>
      </c>
      <c r="H6055" s="108">
        <f t="shared" si="150"/>
        <v>892.667702663775</v>
      </c>
      <c r="I6055" s="108">
        <f t="shared" si="151"/>
        <v>984.82499314956885</v>
      </c>
      <c r="J6055" s="108">
        <f t="shared" si="152"/>
        <v>902.94216557049458</v>
      </c>
    </row>
    <row r="6056" spans="1:10" ht="15">
      <c r="A6056" s="199">
        <v>46260</v>
      </c>
      <c r="B6056" s="198">
        <v>1288.0422000000001</v>
      </c>
      <c r="C6056" s="198">
        <v>1583.7601999999999</v>
      </c>
      <c r="D6056" s="198">
        <v>1357.5244</v>
      </c>
      <c r="E6056" s="198">
        <v>924.26229999999998</v>
      </c>
      <c r="F6056" s="198">
        <v>1260.2349999999999</v>
      </c>
      <c r="G6056" s="108" t="e">
        <f>G6055*#REF!/#REF!</f>
        <v>#REF!</v>
      </c>
      <c r="H6056" s="108">
        <f t="shared" si="150"/>
        <v>888.10541741724626</v>
      </c>
      <c r="I6056" s="108">
        <f t="shared" si="151"/>
        <v>980.97343188705452</v>
      </c>
      <c r="J6056" s="108">
        <f t="shared" si="152"/>
        <v>899.04418035230492</v>
      </c>
    </row>
    <row r="6057" spans="1:10" ht="15">
      <c r="G6057" s="108" t="e">
        <f>G6056*#REF!/#REF!</f>
        <v>#REF!</v>
      </c>
      <c r="H6057" s="108">
        <f t="shared" si="150"/>
        <v>0</v>
      </c>
      <c r="I6057" s="108">
        <f t="shared" si="151"/>
        <v>0</v>
      </c>
      <c r="J6057" s="108">
        <f t="shared" si="152"/>
        <v>0</v>
      </c>
    </row>
    <row r="6058" spans="1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1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1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1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1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1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1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56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3551.6052</v>
      </c>
      <c r="D5998" s="198">
        <v>2758.4092999999998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3534.4092999999998</v>
      </c>
      <c r="D5999" s="198">
        <v>2743.4666000000002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3542.5716000000002</v>
      </c>
      <c r="D6000" s="198">
        <v>2756.1644999999999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3578.7386999999999</v>
      </c>
      <c r="D6001" s="198">
        <v>2791.1133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3560.0787999999998</v>
      </c>
      <c r="D6002" s="198">
        <v>2773.6197000000002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3615.8265000000001</v>
      </c>
      <c r="D6003" s="198">
        <v>2824.8420000000001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3624.9911000000002</v>
      </c>
      <c r="D6004" s="198">
        <v>2829.2622999999999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3610.6457999999998</v>
      </c>
      <c r="D6005" s="198">
        <v>2820.1347999999998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3595.5724</v>
      </c>
      <c r="D6006" s="198">
        <v>2808.7105999999999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3573.7312999999999</v>
      </c>
      <c r="D6007" s="198">
        <v>2789.8728999999998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3568.5801000000001</v>
      </c>
      <c r="D6008" s="198">
        <v>2781.7653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3583.8652000000002</v>
      </c>
      <c r="D6009" s="198">
        <v>2798.1145000000001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3562.4863999999998</v>
      </c>
      <c r="D6010" s="198">
        <v>2781.5866000000001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3609.8326999999999</v>
      </c>
      <c r="D6011" s="198">
        <v>2848.1053999999999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3627.9038</v>
      </c>
      <c r="D6012" s="198">
        <v>2863.7022000000002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3651.8240999999998</v>
      </c>
      <c r="D6013" s="198">
        <v>2880.1972000000001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3628.3501999999999</v>
      </c>
      <c r="D6014" s="198">
        <v>2861.9580999999998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3631.7736</v>
      </c>
      <c r="D6015" s="198">
        <v>2862.8980000000001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3617.1981999999998</v>
      </c>
      <c r="D6016" s="198">
        <v>2859.3764999999999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3691.0268000000001</v>
      </c>
      <c r="D6017" s="198">
        <v>2909.0547000000001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3705.2847999999999</v>
      </c>
      <c r="D6018" s="198">
        <v>2915.0369999999998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3694.058</v>
      </c>
      <c r="D6019" s="198">
        <v>2905.2570000000001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3699.5436</v>
      </c>
      <c r="D6020" s="198">
        <v>2916.5709000000002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3594.8453</v>
      </c>
      <c r="D6021" s="198">
        <v>2839.7928000000002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3636.2518</v>
      </c>
      <c r="D6022" s="198">
        <v>2871.9573999999998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3640.5715</v>
      </c>
      <c r="D6023" s="198">
        <v>2877.8108000000002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3627.0985000000001</v>
      </c>
      <c r="D6024" s="198">
        <v>2870.8530999999998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3638.9848000000002</v>
      </c>
      <c r="D6025" s="198">
        <v>2876.5263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3645.8905</v>
      </c>
      <c r="D6026" s="198">
        <v>2885.9780000000001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3643.5092</v>
      </c>
      <c r="D6027" s="198">
        <v>2894.2882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3662.0144</v>
      </c>
      <c r="D6028" s="198">
        <v>2908.7417999999998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3649.6129999999998</v>
      </c>
      <c r="D6029" s="198">
        <v>2901.5852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3628.5111000000002</v>
      </c>
      <c r="D6030" s="198">
        <v>2878.971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3648.2302</v>
      </c>
      <c r="D6031" s="198">
        <v>2901.1351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3627.7044000000001</v>
      </c>
      <c r="D6032" s="198">
        <v>2891.4760000000001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3644.9974000000002</v>
      </c>
      <c r="D6033" s="198">
        <v>2912.3263999999999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3680.5916000000002</v>
      </c>
      <c r="D6034" s="198">
        <v>2936.5273000000002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3707.0144</v>
      </c>
      <c r="D6035" s="198">
        <v>2954.9097999999999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3681.9454999999998</v>
      </c>
      <c r="D6036" s="198">
        <v>2933.4315999999999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3696.3957999999998</v>
      </c>
      <c r="D6037" s="198">
        <v>2944.2696999999998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3682.7759000000001</v>
      </c>
      <c r="D6038" s="198">
        <v>2933.7460000000001</v>
      </c>
      <c r="E6038" s="198">
        <v>2084.6660999999999</v>
      </c>
      <c r="F6038" s="198">
        <v>3369.5956000000001</v>
      </c>
    </row>
    <row r="6039" spans="1:6">
      <c r="A6039" s="199">
        <v>46237</v>
      </c>
      <c r="B6039" s="198">
        <v>3113.3851</v>
      </c>
      <c r="C6039" s="198">
        <v>3689.2638000000002</v>
      </c>
      <c r="D6039" s="198">
        <v>2938.8006</v>
      </c>
      <c r="E6039" s="198">
        <v>2090.4495999999999</v>
      </c>
      <c r="F6039" s="198">
        <v>3368.4886999999999</v>
      </c>
    </row>
    <row r="6040" spans="1:6">
      <c r="A6040" s="199">
        <v>46238</v>
      </c>
      <c r="B6040" s="198">
        <v>3128.7483999999999</v>
      </c>
      <c r="C6040" s="198">
        <v>3706.4919</v>
      </c>
      <c r="D6040" s="198">
        <v>2955.4168</v>
      </c>
      <c r="E6040" s="198">
        <v>2105.1538999999998</v>
      </c>
      <c r="F6040" s="198">
        <v>3390.5936999999999</v>
      </c>
    </row>
    <row r="6041" spans="1:6">
      <c r="A6041" s="199">
        <v>46239</v>
      </c>
      <c r="B6041" s="198">
        <v>3102.2343000000001</v>
      </c>
      <c r="C6041" s="198">
        <v>3681.2298999999998</v>
      </c>
      <c r="D6041" s="198">
        <v>2940.7087999999999</v>
      </c>
      <c r="E6041" s="198">
        <v>2083.2541999999999</v>
      </c>
      <c r="F6041" s="198">
        <v>3380.02</v>
      </c>
    </row>
    <row r="6042" spans="1:6">
      <c r="A6042" s="199">
        <v>46240</v>
      </c>
      <c r="B6042" s="198">
        <v>3081.0392000000002</v>
      </c>
      <c r="C6042" s="198">
        <v>3660.1491000000001</v>
      </c>
      <c r="D6042" s="198">
        <v>2920.5356999999999</v>
      </c>
      <c r="E6042" s="198">
        <v>2063.9301999999998</v>
      </c>
      <c r="F6042" s="198">
        <v>3358.9385000000002</v>
      </c>
    </row>
    <row r="6043" spans="1:6">
      <c r="A6043" s="199">
        <v>46241</v>
      </c>
      <c r="B6043" s="198">
        <v>3082.6194999999998</v>
      </c>
      <c r="C6043" s="198">
        <v>3666.9418999999998</v>
      </c>
      <c r="D6043" s="198">
        <v>2926.4529000000002</v>
      </c>
      <c r="E6043" s="198">
        <v>2067.0156000000002</v>
      </c>
      <c r="F6043" s="198">
        <v>3357.2012</v>
      </c>
    </row>
    <row r="6044" spans="1:6">
      <c r="A6044" s="199">
        <v>46244</v>
      </c>
      <c r="B6044" s="198">
        <v>3056.7379000000001</v>
      </c>
      <c r="C6044" s="198">
        <v>3638.2011000000002</v>
      </c>
      <c r="D6044" s="198">
        <v>2903.6466999999998</v>
      </c>
      <c r="E6044" s="198">
        <v>2047.7809</v>
      </c>
      <c r="F6044" s="198">
        <v>3330.9027000000001</v>
      </c>
    </row>
    <row r="6045" spans="1:6">
      <c r="A6045" s="199">
        <v>46245</v>
      </c>
      <c r="B6045" s="198">
        <v>3053.152</v>
      </c>
      <c r="C6045" s="198">
        <v>3634.3092999999999</v>
      </c>
      <c r="D6045" s="198">
        <v>2901.5913</v>
      </c>
      <c r="E6045" s="198">
        <v>2043.1315</v>
      </c>
      <c r="F6045" s="198">
        <v>3327.1896000000002</v>
      </c>
    </row>
    <row r="6046" spans="1:6">
      <c r="A6046" s="199">
        <v>46246</v>
      </c>
      <c r="B6046" s="198">
        <v>3051.5389</v>
      </c>
      <c r="C6046" s="198">
        <v>3635.9319999999998</v>
      </c>
      <c r="D6046" s="198">
        <v>2905.5639999999999</v>
      </c>
      <c r="E6046" s="198">
        <v>2043.6973</v>
      </c>
      <c r="F6046" s="198">
        <v>3329.7784000000001</v>
      </c>
    </row>
    <row r="6047" spans="1:6">
      <c r="A6047" s="199">
        <v>46247</v>
      </c>
      <c r="B6047" s="198">
        <v>3052.2163</v>
      </c>
      <c r="C6047" s="198">
        <v>3636.8652999999999</v>
      </c>
      <c r="D6047" s="198">
        <v>2911.7037</v>
      </c>
      <c r="E6047" s="198">
        <v>2047.962</v>
      </c>
      <c r="F6047" s="198">
        <v>3336.4063999999998</v>
      </c>
    </row>
    <row r="6048" spans="1:6">
      <c r="A6048" s="199">
        <v>46248</v>
      </c>
      <c r="B6048" s="198">
        <v>3037.0270999999998</v>
      </c>
      <c r="C6048" s="198">
        <v>3620.1210000000001</v>
      </c>
      <c r="D6048" s="198">
        <v>2900.79</v>
      </c>
      <c r="E6048" s="198">
        <v>2032.0155</v>
      </c>
      <c r="F6048" s="198">
        <v>3333.2253000000001</v>
      </c>
    </row>
    <row r="6049" spans="1:6">
      <c r="A6049" s="199">
        <v>46251</v>
      </c>
      <c r="B6049" s="198">
        <v>3003.2937000000002</v>
      </c>
      <c r="C6049" s="198">
        <v>3582.8154</v>
      </c>
      <c r="D6049" s="198">
        <v>2868.9992000000002</v>
      </c>
      <c r="E6049" s="198">
        <v>2000.2070000000001</v>
      </c>
      <c r="F6049" s="198">
        <v>3298.6781999999998</v>
      </c>
    </row>
    <row r="6050" spans="1:6">
      <c r="A6050" s="199">
        <v>46252</v>
      </c>
      <c r="B6050" s="198">
        <v>2973.1095</v>
      </c>
      <c r="C6050" s="198">
        <v>3558.0790999999999</v>
      </c>
      <c r="D6050" s="198">
        <v>2849.3096999999998</v>
      </c>
      <c r="E6050" s="198">
        <v>1984.1585</v>
      </c>
      <c r="F6050" s="198">
        <v>3267.7305000000001</v>
      </c>
    </row>
    <row r="6051" spans="1:6">
      <c r="A6051" s="199">
        <v>46253</v>
      </c>
      <c r="B6051" s="198">
        <v>2977.3415</v>
      </c>
      <c r="C6051" s="198">
        <v>3560.0725000000002</v>
      </c>
      <c r="D6051" s="198">
        <v>2848.6183000000001</v>
      </c>
      <c r="E6051" s="198">
        <v>1986.5510999999999</v>
      </c>
      <c r="F6051" s="198">
        <v>3265.6983</v>
      </c>
    </row>
    <row r="6052" spans="1:6">
      <c r="A6052" s="199">
        <v>46254</v>
      </c>
      <c r="B6052" s="198">
        <v>2983.9996000000001</v>
      </c>
      <c r="C6052" s="198">
        <v>3567.2087000000001</v>
      </c>
      <c r="D6052" s="198">
        <v>2853.6981000000001</v>
      </c>
      <c r="E6052" s="198">
        <v>1990.6802</v>
      </c>
      <c r="F6052" s="198">
        <v>3277.3564999999999</v>
      </c>
    </row>
    <row r="6053" spans="1:6">
      <c r="A6053" s="199">
        <v>46255</v>
      </c>
      <c r="B6053" s="198">
        <v>2999.2305999999999</v>
      </c>
      <c r="C6053" s="198">
        <v>3587.0497</v>
      </c>
      <c r="D6053" s="198">
        <v>2869.377</v>
      </c>
      <c r="E6053" s="198">
        <v>2000.671</v>
      </c>
      <c r="F6053" s="198">
        <v>3298.364</v>
      </c>
    </row>
    <row r="6054" spans="1:6">
      <c r="A6054" s="199">
        <v>46258</v>
      </c>
      <c r="B6054" s="198">
        <v>2991.5481</v>
      </c>
      <c r="C6054" s="198">
        <v>3575.2006999999999</v>
      </c>
      <c r="D6054" s="198">
        <v>2865.3454000000002</v>
      </c>
      <c r="E6054" s="198">
        <v>1992.8349000000001</v>
      </c>
      <c r="F6054" s="198">
        <v>3305.1808999999998</v>
      </c>
    </row>
    <row r="6055" spans="1:6">
      <c r="A6055" s="199">
        <v>46259</v>
      </c>
      <c r="B6055" s="198">
        <v>3002.0288999999998</v>
      </c>
      <c r="C6055" s="198">
        <v>3585.8672999999999</v>
      </c>
      <c r="D6055" s="198">
        <v>2874.5189999999998</v>
      </c>
      <c r="E6055" s="198">
        <v>2001.412</v>
      </c>
      <c r="F6055" s="198">
        <v>3319.0817000000002</v>
      </c>
    </row>
    <row r="6056" spans="1:6">
      <c r="A6056" s="199">
        <v>46260</v>
      </c>
      <c r="B6056" s="198">
        <v>2986.6860000000001</v>
      </c>
      <c r="C6056" s="198">
        <v>3565.3634999999999</v>
      </c>
      <c r="D6056" s="198">
        <v>2863.3173999999999</v>
      </c>
      <c r="E6056" s="198">
        <v>1995.8878999999999</v>
      </c>
      <c r="F6056" s="198">
        <v>3304.7534000000001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4625.4213</v>
      </c>
      <c r="D5998" s="198">
        <v>3416.6208999999999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1568.4803485066211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4603.0263000000004</v>
      </c>
      <c r="D5999" s="198">
        <v>3398.1127000000001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1559.9837230875614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4613.6565000000001</v>
      </c>
      <c r="D6000" s="198">
        <v>3413.8404999999998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1567.2039403569818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4661.7864</v>
      </c>
      <c r="D6001" s="198">
        <v>3457.7103999999999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1587.3434518962781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4637.4794000000002</v>
      </c>
      <c r="D6002" s="198">
        <v>3436.0389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1577.3946390582307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4710.0982000000004</v>
      </c>
      <c r="D6003" s="198">
        <v>3499.4946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1606.5254736939178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4722.0362999999998</v>
      </c>
      <c r="D6004" s="198">
        <v>3504.9704999999999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1609.0393146472375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4703.3495999999996</v>
      </c>
      <c r="D6005" s="198">
        <v>3493.6632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1603.8484320870248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4683.7145</v>
      </c>
      <c r="D6006" s="198">
        <v>3479.5104999999999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1597.3513015952251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4655.2636000000002</v>
      </c>
      <c r="D6007" s="198">
        <v>3456.3357999999998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1586.7124093691264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4648.5535</v>
      </c>
      <c r="D6008" s="198">
        <v>3446.2912999999999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1582.1012449111163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4668.4642999999996</v>
      </c>
      <c r="D6009" s="198">
        <v>3466.5461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1591.3996882247809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4641.4209000000001</v>
      </c>
      <c r="D6010" s="198">
        <v>3446.5257000000001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1582.2088517555544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4706.0510999999997</v>
      </c>
      <c r="D6011" s="198">
        <v>3530.6118999999999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1620.810603644562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4731.0066999999999</v>
      </c>
      <c r="D6012" s="198">
        <v>3550.7363999999998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1630.0492296722612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4762.2003000000004</v>
      </c>
      <c r="D6013" s="198">
        <v>3571.1886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1639.4382941083322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4735.2541000000001</v>
      </c>
      <c r="D6014" s="198">
        <v>3550.6466999999998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1630.0080507731736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4739.7653</v>
      </c>
      <c r="D6015" s="198">
        <v>3551.8373000000001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1630.5546237637366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4720.7431999999999</v>
      </c>
      <c r="D6016" s="198">
        <v>3547.4684999999999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1628.5490231580166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4817.0956999999999</v>
      </c>
      <c r="D6017" s="198">
        <v>3609.1043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1656.8443898065332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4837.4991</v>
      </c>
      <c r="D6018" s="198">
        <v>3617.5421999999999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1660.7180066695173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4822.8418000000001</v>
      </c>
      <c r="D6019" s="198">
        <v>3605.4052999999999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1655.1462766769421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4831.2183000000005</v>
      </c>
      <c r="D6020" s="198">
        <v>3620.1327999999999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1661.9072826558704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4694.4930999999997</v>
      </c>
      <c r="D6021" s="198">
        <v>3524.8337000000001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1618.157984751509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4749.3878000000004</v>
      </c>
      <c r="D6022" s="198">
        <v>3565.3292000000001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1636.7483984415237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4755.0298000000003</v>
      </c>
      <c r="D6023" s="198">
        <v>3572.5958000000001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1640.0843024338155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4737.5365000000002</v>
      </c>
      <c r="D6024" s="198">
        <v>3564.0171999999998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1636.1460939197545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4753.0618000000004</v>
      </c>
      <c r="D6025" s="198">
        <v>3571.0601999999999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1639.3793490621476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4763.4682000000003</v>
      </c>
      <c r="D6026" s="198">
        <v>3583.578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1645.125940176935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4760.357</v>
      </c>
      <c r="D6027" s="198">
        <v>3593.8969999999999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1649.8631203294769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4784.8186999999998</v>
      </c>
      <c r="D6028" s="198">
        <v>3612.0048999999999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1658.1759785990976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4768.6149999999998</v>
      </c>
      <c r="D6029" s="198">
        <v>3603.1179999999999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1654.0962377038923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4741.0429999999997</v>
      </c>
      <c r="D6030" s="198">
        <v>3575.0362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1641.2046255701921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4766.8082000000004</v>
      </c>
      <c r="D6031" s="198">
        <v>3602.5590000000002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1653.8396155791447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4740.5073000000002</v>
      </c>
      <c r="D6032" s="198">
        <v>3590.8580999999999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1648.468041662401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4763.1431000000002</v>
      </c>
      <c r="D6033" s="198">
        <v>3616.7734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1660.3650709101157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4809.6562999999996</v>
      </c>
      <c r="D6034" s="198">
        <v>3646.828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1674.1623433795978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4844.1845000000003</v>
      </c>
      <c r="D6035" s="198">
        <v>3669.6570000000002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1684.6425338730935</v>
      </c>
      <c r="J6035" s="108">
        <f t="shared" si="152"/>
        <v>1627.6261638125986</v>
      </c>
    </row>
    <row r="6036" spans="1:10" ht="15">
      <c r="A6036" s="199">
        <v>46232</v>
      </c>
      <c r="B6036" s="198">
        <v>3840.5066000000002</v>
      </c>
      <c r="C6036" s="198">
        <v>4811.7713999999996</v>
      </c>
      <c r="D6036" s="198">
        <v>3643.1792999999998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1672.4873216504982</v>
      </c>
      <c r="J6036" s="108">
        <f t="shared" si="152"/>
        <v>1615.2802627649096</v>
      </c>
    </row>
    <row r="6037" spans="1:10" ht="15">
      <c r="A6037" s="199">
        <v>46233</v>
      </c>
      <c r="B6037" s="198">
        <v>3842.4791</v>
      </c>
      <c r="C6037" s="198">
        <v>4830.7150000000001</v>
      </c>
      <c r="D6037" s="198">
        <v>3656.6731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1678.6819685680648</v>
      </c>
      <c r="J6037" s="108">
        <f t="shared" si="152"/>
        <v>1619.8237645106537</v>
      </c>
    </row>
    <row r="6038" spans="1:10" ht="15">
      <c r="A6038" s="199">
        <v>46234</v>
      </c>
      <c r="B6038" s="198">
        <v>3825.6747</v>
      </c>
      <c r="C6038" s="198">
        <v>4812.9156999999996</v>
      </c>
      <c r="D6038" s="198">
        <v>3643.6030000000001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1672.6818311214386</v>
      </c>
      <c r="J6038" s="108">
        <f t="shared" si="152"/>
        <v>1614.7924890363081</v>
      </c>
    </row>
    <row r="6039" spans="1:10" ht="15">
      <c r="A6039" s="199">
        <v>46237</v>
      </c>
      <c r="B6039" s="198">
        <v>3837.3813</v>
      </c>
      <c r="C6039" s="198">
        <v>4821.3945000000003</v>
      </c>
      <c r="D6039" s="198">
        <v>3649.8806</v>
      </c>
      <c r="E6039" s="198">
        <v>2463.1878999999999</v>
      </c>
      <c r="F6039" s="198">
        <v>3994.1734000000001</v>
      </c>
      <c r="G6039" s="108" t="e">
        <f>G6038*#REF!/#REF!</f>
        <v>#REF!</v>
      </c>
      <c r="H6039" s="108">
        <f t="shared" si="150"/>
        <v>1594.9138152570099</v>
      </c>
      <c r="I6039" s="108">
        <f t="shared" si="151"/>
        <v>1675.5637113545617</v>
      </c>
      <c r="J6039" s="108">
        <f t="shared" si="152"/>
        <v>1614.2620366220324</v>
      </c>
    </row>
    <row r="6040" spans="1:10" ht="15">
      <c r="A6040" s="199">
        <v>46238</v>
      </c>
      <c r="B6040" s="198">
        <v>3856.3173000000002</v>
      </c>
      <c r="C6040" s="198">
        <v>4843.9093999999996</v>
      </c>
      <c r="D6040" s="198">
        <v>3670.5174000000002</v>
      </c>
      <c r="E6040" s="198">
        <v>2480.5140000000001</v>
      </c>
      <c r="F6040" s="198">
        <v>4020.3843000000002</v>
      </c>
      <c r="G6040" s="108" t="e">
        <f>G6039*#REF!/#REF!</f>
        <v>#REF!</v>
      </c>
      <c r="H6040" s="108">
        <f t="shared" si="150"/>
        <v>1602.784101174572</v>
      </c>
      <c r="I6040" s="108">
        <f t="shared" si="151"/>
        <v>1685.0375207713637</v>
      </c>
      <c r="J6040" s="108">
        <f t="shared" si="152"/>
        <v>1624.8552824775318</v>
      </c>
    </row>
    <row r="6041" spans="1:10" ht="15">
      <c r="A6041" s="199">
        <v>46239</v>
      </c>
      <c r="B6041" s="198">
        <v>3823.6376</v>
      </c>
      <c r="C6041" s="198">
        <v>4810.8951999999999</v>
      </c>
      <c r="D6041" s="198">
        <v>3652.2505999999998</v>
      </c>
      <c r="E6041" s="198">
        <v>2454.7096000000001</v>
      </c>
      <c r="F6041" s="198">
        <v>4007.8465999999999</v>
      </c>
      <c r="G6041" s="108" t="e">
        <f>G6040*#REF!/#REF!</f>
        <v>#REF!</v>
      </c>
      <c r="H6041" s="108">
        <f t="shared" si="150"/>
        <v>1589.2015820205713</v>
      </c>
      <c r="I6041" s="108">
        <f t="shared" si="151"/>
        <v>1676.651715711721</v>
      </c>
      <c r="J6041" s="108">
        <f t="shared" si="152"/>
        <v>1619.7881181084144</v>
      </c>
    </row>
    <row r="6042" spans="1:10" ht="15">
      <c r="A6042" s="199">
        <v>46240</v>
      </c>
      <c r="B6042" s="198">
        <v>3797.5136000000002</v>
      </c>
      <c r="C6042" s="198">
        <v>4783.3454000000002</v>
      </c>
      <c r="D6042" s="198">
        <v>3627.1963000000001</v>
      </c>
      <c r="E6042" s="198">
        <v>2431.9398999999999</v>
      </c>
      <c r="F6042" s="198">
        <v>3982.8492000000001</v>
      </c>
      <c r="G6042" s="108" t="e">
        <f>G6041*#REF!/#REF!</f>
        <v>#REF!</v>
      </c>
      <c r="H6042" s="108">
        <f t="shared" si="150"/>
        <v>1578.3437794587633</v>
      </c>
      <c r="I6042" s="108">
        <f t="shared" si="151"/>
        <v>1665.1499488064173</v>
      </c>
      <c r="J6042" s="108">
        <f t="shared" si="152"/>
        <v>1609.6853133993714</v>
      </c>
    </row>
    <row r="6043" spans="1:10" ht="15">
      <c r="A6043" s="199">
        <v>46241</v>
      </c>
      <c r="B6043" s="198">
        <v>3799.4614000000001</v>
      </c>
      <c r="C6043" s="198">
        <v>4792.2226000000001</v>
      </c>
      <c r="D6043" s="198">
        <v>3634.5453000000002</v>
      </c>
      <c r="E6043" s="198">
        <v>2435.5754999999999</v>
      </c>
      <c r="F6043" s="198">
        <v>3980.7892000000002</v>
      </c>
      <c r="G6043" s="108" t="e">
        <f>G6042*#REF!/#REF!</f>
        <v>#REF!</v>
      </c>
      <c r="H6043" s="108">
        <f t="shared" si="150"/>
        <v>1579.1533349567685</v>
      </c>
      <c r="I6043" s="108">
        <f t="shared" si="151"/>
        <v>1668.5236804607473</v>
      </c>
      <c r="J6043" s="108">
        <f t="shared" si="152"/>
        <v>1608.852755705346</v>
      </c>
    </row>
    <row r="6044" spans="1:10" ht="15">
      <c r="A6044" s="199">
        <v>46244</v>
      </c>
      <c r="B6044" s="198">
        <v>3767.5612999999998</v>
      </c>
      <c r="C6044" s="198">
        <v>4754.6620999999996</v>
      </c>
      <c r="D6044" s="198">
        <v>3606.2208999999998</v>
      </c>
      <c r="E6044" s="198">
        <v>2412.9110999999998</v>
      </c>
      <c r="F6044" s="198">
        <v>3949.6059</v>
      </c>
      <c r="G6044" s="108" t="e">
        <f>G6043*#REF!/#REF!</f>
        <v>#REF!</v>
      </c>
      <c r="H6044" s="108">
        <f t="shared" si="150"/>
        <v>1565.8948375022464</v>
      </c>
      <c r="I6044" s="108">
        <f t="shared" si="151"/>
        <v>1655.5206970793481</v>
      </c>
      <c r="J6044" s="108">
        <f t="shared" si="152"/>
        <v>1596.249893404326</v>
      </c>
    </row>
    <row r="6045" spans="1:10" ht="15">
      <c r="A6045" s="199">
        <v>46245</v>
      </c>
      <c r="B6045" s="198">
        <v>3763.1415000000002</v>
      </c>
      <c r="C6045" s="198">
        <v>4749.576</v>
      </c>
      <c r="D6045" s="198">
        <v>3603.6680999999999</v>
      </c>
      <c r="E6045" s="198">
        <v>2407.4326999999998</v>
      </c>
      <c r="F6045" s="198">
        <v>3945.2031000000002</v>
      </c>
      <c r="G6045" s="108" t="e">
        <f>G6044*#REF!/#REF!</f>
        <v>#REF!</v>
      </c>
      <c r="H6045" s="108">
        <f t="shared" si="150"/>
        <v>1564.0578555790082</v>
      </c>
      <c r="I6045" s="108">
        <f t="shared" si="151"/>
        <v>1654.3487740738817</v>
      </c>
      <c r="J6045" s="108">
        <f t="shared" si="152"/>
        <v>1594.4704832027462</v>
      </c>
    </row>
    <row r="6046" spans="1:10" ht="15">
      <c r="A6046" s="199">
        <v>46246</v>
      </c>
      <c r="B6046" s="198">
        <v>3761.1532999999999</v>
      </c>
      <c r="C6046" s="198">
        <v>4751.6966000000002</v>
      </c>
      <c r="D6046" s="198">
        <v>3608.6021000000001</v>
      </c>
      <c r="E6046" s="198">
        <v>2408.0994999999998</v>
      </c>
      <c r="F6046" s="198">
        <v>3948.2728000000002</v>
      </c>
      <c r="G6046" s="108" t="e">
        <f>G6045*#REF!/#REF!</f>
        <v>#REF!</v>
      </c>
      <c r="H6046" s="108">
        <f t="shared" si="150"/>
        <v>1563.2315088077103</v>
      </c>
      <c r="I6046" s="108">
        <f t="shared" si="151"/>
        <v>1656.6138430604738</v>
      </c>
      <c r="J6046" s="108">
        <f t="shared" si="152"/>
        <v>1595.7111154131101</v>
      </c>
    </row>
    <row r="6047" spans="1:10" ht="15">
      <c r="A6047" s="199">
        <v>46247</v>
      </c>
      <c r="B6047" s="198">
        <v>3761.9881999999998</v>
      </c>
      <c r="C6047" s="198">
        <v>4752.9164000000001</v>
      </c>
      <c r="D6047" s="198">
        <v>3616.3222999999998</v>
      </c>
      <c r="E6047" s="198">
        <v>2413.1244999999999</v>
      </c>
      <c r="F6047" s="198">
        <v>3956.5047</v>
      </c>
      <c r="G6047" s="108" t="e">
        <f>G6046*#REF!/#REF!</f>
        <v>#REF!</v>
      </c>
      <c r="H6047" s="108">
        <f t="shared" si="150"/>
        <v>1563.5785146015724</v>
      </c>
      <c r="I6047" s="108">
        <f t="shared" si="151"/>
        <v>1660.1579828234017</v>
      </c>
      <c r="J6047" s="108">
        <f t="shared" si="152"/>
        <v>1599.0380725400262</v>
      </c>
    </row>
    <row r="6048" spans="1:10" ht="15">
      <c r="A6048" s="199">
        <v>46248</v>
      </c>
      <c r="B6048" s="198">
        <v>3743.2667999999999</v>
      </c>
      <c r="C6048" s="198">
        <v>4731.0337</v>
      </c>
      <c r="D6048" s="198">
        <v>3602.7674999999999</v>
      </c>
      <c r="E6048" s="198">
        <v>2394.3346999999999</v>
      </c>
      <c r="F6048" s="198">
        <v>3952.7323999999999</v>
      </c>
      <c r="G6048" s="108" t="e">
        <f>G6047*#REF!/#REF!</f>
        <v>#REF!</v>
      </c>
      <c r="H6048" s="108">
        <f t="shared" si="150"/>
        <v>1555.797421932738</v>
      </c>
      <c r="I6048" s="108">
        <f t="shared" si="151"/>
        <v>1653.9353324181614</v>
      </c>
      <c r="J6048" s="108">
        <f t="shared" si="152"/>
        <v>1597.5134815744086</v>
      </c>
    </row>
    <row r="6049" spans="1:10" ht="15">
      <c r="A6049" s="199">
        <v>46251</v>
      </c>
      <c r="B6049" s="198">
        <v>3701.6889999999999</v>
      </c>
      <c r="C6049" s="198">
        <v>4682.28</v>
      </c>
      <c r="D6049" s="198">
        <v>3563.2833999999998</v>
      </c>
      <c r="E6049" s="198">
        <v>2356.8544999999999</v>
      </c>
      <c r="F6049" s="198">
        <v>3911.7644</v>
      </c>
      <c r="G6049" s="108" t="e">
        <f>G6048*#REF!/#REF!</f>
        <v>#REF!</v>
      </c>
      <c r="H6049" s="108">
        <f t="shared" si="150"/>
        <v>1538.5166248360322</v>
      </c>
      <c r="I6049" s="108">
        <f t="shared" si="151"/>
        <v>1635.8092257352482</v>
      </c>
      <c r="J6049" s="108">
        <f t="shared" si="152"/>
        <v>1580.9560914730348</v>
      </c>
    </row>
    <row r="6050" spans="1:10" ht="15">
      <c r="A6050" s="199">
        <v>46252</v>
      </c>
      <c r="B6050" s="198">
        <v>3664.4857000000002</v>
      </c>
      <c r="C6050" s="198">
        <v>4649.9529000000002</v>
      </c>
      <c r="D6050" s="198">
        <v>3538.8292000000001</v>
      </c>
      <c r="E6050" s="198">
        <v>2337.9445000000001</v>
      </c>
      <c r="F6050" s="198">
        <v>3875.0648999999999</v>
      </c>
      <c r="G6050" s="108" t="e">
        <f>G6049*#REF!/#REF!</f>
        <v>#REF!</v>
      </c>
      <c r="H6050" s="108">
        <f t="shared" si="150"/>
        <v>1523.0539818239472</v>
      </c>
      <c r="I6050" s="108">
        <f t="shared" si="151"/>
        <v>1624.5829488783543</v>
      </c>
      <c r="J6050" s="108">
        <f t="shared" si="152"/>
        <v>1566.1238336614408</v>
      </c>
    </row>
    <row r="6051" spans="1:10" ht="15">
      <c r="A6051" s="199">
        <v>46253</v>
      </c>
      <c r="B6051" s="198">
        <v>3669.7017999999998</v>
      </c>
      <c r="C6051" s="198">
        <v>4652.5581000000002</v>
      </c>
      <c r="D6051" s="198">
        <v>3537.9704999999999</v>
      </c>
      <c r="E6051" s="198">
        <v>2340.7638000000002</v>
      </c>
      <c r="F6051" s="198">
        <v>3872.6550000000002</v>
      </c>
      <c r="G6051" s="108" t="e">
        <f>G6050*#REF!/#REF!</f>
        <v>#REF!</v>
      </c>
      <c r="H6051" s="108">
        <f t="shared" si="150"/>
        <v>1525.2219263937925</v>
      </c>
      <c r="I6051" s="108">
        <f t="shared" si="151"/>
        <v>1624.1887424051506</v>
      </c>
      <c r="J6051" s="108">
        <f t="shared" si="152"/>
        <v>1565.1498624056974</v>
      </c>
    </row>
    <row r="6052" spans="1:10" ht="15">
      <c r="A6052" s="199">
        <v>46254</v>
      </c>
      <c r="B6052" s="198">
        <v>3677.9081999999999</v>
      </c>
      <c r="C6052" s="198">
        <v>4661.8842000000004</v>
      </c>
      <c r="D6052" s="198">
        <v>3544.2795999999998</v>
      </c>
      <c r="E6052" s="198">
        <v>2345.6291000000001</v>
      </c>
      <c r="F6052" s="198">
        <v>3886.48</v>
      </c>
      <c r="G6052" s="108" t="e">
        <f>G6051*#REF!/#REF!</f>
        <v>#REF!</v>
      </c>
      <c r="H6052" s="108">
        <f t="shared" si="150"/>
        <v>1528.6327161251975</v>
      </c>
      <c r="I6052" s="108">
        <f t="shared" si="151"/>
        <v>1627.0850834556788</v>
      </c>
      <c r="J6052" s="108">
        <f t="shared" si="152"/>
        <v>1570.7372945027364</v>
      </c>
    </row>
    <row r="6053" spans="1:10" ht="15">
      <c r="A6053" s="199">
        <v>46255</v>
      </c>
      <c r="B6053" s="198">
        <v>3696.681</v>
      </c>
      <c r="C6053" s="198">
        <v>4687.8137999999999</v>
      </c>
      <c r="D6053" s="198">
        <v>3563.7527</v>
      </c>
      <c r="E6053" s="198">
        <v>2357.4013</v>
      </c>
      <c r="F6053" s="198">
        <v>3911.3919000000001</v>
      </c>
      <c r="G6053" s="108" t="e">
        <f>G6052*#REF!/#REF!</f>
        <v>#REF!</v>
      </c>
      <c r="H6053" s="108">
        <f t="shared" si="150"/>
        <v>1536.4351719486667</v>
      </c>
      <c r="I6053" s="108">
        <f t="shared" si="151"/>
        <v>1636.0246689609085</v>
      </c>
      <c r="J6053" s="108">
        <f t="shared" si="152"/>
        <v>1580.8055440259354</v>
      </c>
    </row>
    <row r="6054" spans="1:10" ht="15">
      <c r="A6054" s="199">
        <v>46258</v>
      </c>
      <c r="B6054" s="198">
        <v>3687.212</v>
      </c>
      <c r="C6054" s="198">
        <v>4672.3474999999999</v>
      </c>
      <c r="D6054" s="198">
        <v>3558.7561000000001</v>
      </c>
      <c r="E6054" s="198">
        <v>2348.1680000000001</v>
      </c>
      <c r="F6054" s="198">
        <v>3919.4758000000002</v>
      </c>
      <c r="G6054" s="108" t="e">
        <f>G6053*#REF!/#REF!</f>
        <v>#REF!</v>
      </c>
      <c r="H6054" s="108">
        <f t="shared" si="150"/>
        <v>1532.4996133643092</v>
      </c>
      <c r="I6054" s="108">
        <f t="shared" si="151"/>
        <v>1633.7308619689334</v>
      </c>
      <c r="J6054" s="108">
        <f t="shared" si="152"/>
        <v>1584.0726863282323</v>
      </c>
    </row>
    <row r="6055" spans="1:10" ht="15">
      <c r="A6055" s="199">
        <v>46259</v>
      </c>
      <c r="B6055" s="198">
        <v>3700.13</v>
      </c>
      <c r="C6055" s="198">
        <v>4686.2874000000002</v>
      </c>
      <c r="D6055" s="198">
        <v>3570.1496999999999</v>
      </c>
      <c r="E6055" s="198">
        <v>2358.2745</v>
      </c>
      <c r="F6055" s="198">
        <v>3935.9600999999998</v>
      </c>
      <c r="G6055" s="108" t="e">
        <f>G6054*#REF!/#REF!</f>
        <v>#REF!</v>
      </c>
      <c r="H6055" s="108">
        <f t="shared" si="150"/>
        <v>1537.8686645621901</v>
      </c>
      <c r="I6055" s="108">
        <f t="shared" si="151"/>
        <v>1638.961362578101</v>
      </c>
      <c r="J6055" s="108">
        <f t="shared" si="152"/>
        <v>1590.7348857435827</v>
      </c>
    </row>
    <row r="6056" spans="1:10" ht="15">
      <c r="A6056" s="199">
        <v>46260</v>
      </c>
      <c r="B6056" s="198">
        <v>3681.2192</v>
      </c>
      <c r="C6056" s="198">
        <v>4659.5295999999998</v>
      </c>
      <c r="D6056" s="198">
        <v>3556.2588000000001</v>
      </c>
      <c r="E6056" s="198">
        <v>2351.7654000000002</v>
      </c>
      <c r="F6056" s="198">
        <v>3918.9688000000001</v>
      </c>
      <c r="G6056" s="108" t="e">
        <f>G6055*#REF!/#REF!</f>
        <v>#REF!</v>
      </c>
      <c r="H6056" s="108">
        <f t="shared" si="150"/>
        <v>1530.0088524091568</v>
      </c>
      <c r="I6056" s="108">
        <f t="shared" si="151"/>
        <v>1632.5844175465143</v>
      </c>
      <c r="J6056" s="108">
        <f t="shared" si="152"/>
        <v>1583.867780138489</v>
      </c>
    </row>
    <row r="6057" spans="1:10" ht="15">
      <c r="G6057" s="108" t="e">
        <f>G6056*#REF!/#REF!</f>
        <v>#REF!</v>
      </c>
      <c r="H6057" s="108">
        <f t="shared" si="150"/>
        <v>0</v>
      </c>
      <c r="I6057" s="108">
        <f t="shared" si="151"/>
        <v>0</v>
      </c>
      <c r="J6057" s="108">
        <f t="shared" si="152"/>
        <v>0</v>
      </c>
    </row>
    <row r="6058" spans="1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1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1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1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1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1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1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70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  <row r="7053" spans="1:4">
      <c r="A7053" s="199">
        <v>46237</v>
      </c>
      <c r="B7053" s="198">
        <v>1216.7378000000001</v>
      </c>
      <c r="C7053" s="198">
        <v>3274.4836</v>
      </c>
      <c r="D7053" s="198">
        <v>4164.1769000000004</v>
      </c>
    </row>
    <row r="7054" spans="1:4">
      <c r="A7054" s="199">
        <v>46238</v>
      </c>
      <c r="B7054" s="198">
        <v>1222.7419</v>
      </c>
      <c r="C7054" s="198">
        <v>3290.6419999999998</v>
      </c>
      <c r="D7054" s="198">
        <v>4184.7254999999996</v>
      </c>
    </row>
    <row r="7055" spans="1:4">
      <c r="A7055" s="199">
        <v>46239</v>
      </c>
      <c r="B7055" s="198">
        <v>1212.3800000000001</v>
      </c>
      <c r="C7055" s="198">
        <v>3262.7559000000001</v>
      </c>
      <c r="D7055" s="198">
        <v>4149.2627000000002</v>
      </c>
    </row>
    <row r="7056" spans="1:4">
      <c r="A7056" s="199">
        <v>46240</v>
      </c>
      <c r="B7056" s="198">
        <v>1204.0967000000001</v>
      </c>
      <c r="C7056" s="198">
        <v>3240.4639999999999</v>
      </c>
      <c r="D7056" s="198">
        <v>4120.9139999999998</v>
      </c>
    </row>
    <row r="7057" spans="1:4">
      <c r="A7057" s="199">
        <v>46241</v>
      </c>
      <c r="B7057" s="198">
        <v>1204.7143000000001</v>
      </c>
      <c r="C7057" s="198">
        <v>3242.1262000000002</v>
      </c>
      <c r="D7057" s="198">
        <v>4123.0276999999996</v>
      </c>
    </row>
    <row r="7058" spans="1:4">
      <c r="A7058" s="199">
        <v>46244</v>
      </c>
      <c r="B7058" s="198">
        <v>1194.5996</v>
      </c>
      <c r="C7058" s="198">
        <v>3214.9054000000001</v>
      </c>
      <c r="D7058" s="198">
        <v>4088.4108999999999</v>
      </c>
    </row>
    <row r="7059" spans="1:4">
      <c r="A7059" s="199">
        <v>46245</v>
      </c>
      <c r="B7059" s="198">
        <v>1193.1982</v>
      </c>
      <c r="C7059" s="198">
        <v>3211.1338999999998</v>
      </c>
      <c r="D7059" s="198">
        <v>4083.6147000000001</v>
      </c>
    </row>
    <row r="7060" spans="1:4">
      <c r="A7060" s="199">
        <v>46246</v>
      </c>
      <c r="B7060" s="198">
        <v>1192.5677000000001</v>
      </c>
      <c r="C7060" s="198">
        <v>3209.4373000000001</v>
      </c>
      <c r="D7060" s="198">
        <v>4081.4571999999998</v>
      </c>
    </row>
    <row r="7061" spans="1:4">
      <c r="A7061" s="199">
        <v>46247</v>
      </c>
      <c r="B7061" s="198">
        <v>1192.8325</v>
      </c>
      <c r="C7061" s="198">
        <v>3210.1496999999999</v>
      </c>
      <c r="D7061" s="198">
        <v>4082.3631999999998</v>
      </c>
    </row>
    <row r="7062" spans="1:4">
      <c r="A7062" s="199">
        <v>46248</v>
      </c>
      <c r="B7062" s="198">
        <v>1186.8964000000001</v>
      </c>
      <c r="C7062" s="198">
        <v>3194.1745999999998</v>
      </c>
      <c r="D7062" s="198">
        <v>4062.0475000000001</v>
      </c>
    </row>
    <row r="7063" spans="1:4">
      <c r="A7063" s="199">
        <v>46251</v>
      </c>
      <c r="B7063" s="198">
        <v>1173.7130999999999</v>
      </c>
      <c r="C7063" s="198">
        <v>3158.6957000000002</v>
      </c>
      <c r="D7063" s="198">
        <v>4016.9288999999999</v>
      </c>
    </row>
    <row r="7064" spans="1:4">
      <c r="A7064" s="199">
        <v>46252</v>
      </c>
      <c r="B7064" s="198">
        <v>1161.9168999999999</v>
      </c>
      <c r="C7064" s="198">
        <v>3126.9497000000001</v>
      </c>
      <c r="D7064" s="198">
        <v>3976.5572999999999</v>
      </c>
    </row>
    <row r="7065" spans="1:4">
      <c r="A7065" s="199">
        <v>46253</v>
      </c>
      <c r="B7065" s="198">
        <v>1163.5708</v>
      </c>
      <c r="C7065" s="198">
        <v>3131.4007000000001</v>
      </c>
      <c r="D7065" s="198">
        <v>3982.2175999999999</v>
      </c>
    </row>
    <row r="7066" spans="1:4">
      <c r="A7066" s="199">
        <v>46254</v>
      </c>
      <c r="B7066" s="198">
        <v>1166.1728000000001</v>
      </c>
      <c r="C7066" s="198">
        <v>3138.4032999999999</v>
      </c>
      <c r="D7066" s="198">
        <v>3991.1228999999998</v>
      </c>
    </row>
    <row r="7067" spans="1:4">
      <c r="A7067" s="199">
        <v>46255</v>
      </c>
      <c r="B7067" s="198">
        <v>1172.1251999999999</v>
      </c>
      <c r="C7067" s="198">
        <v>3154.4223999999999</v>
      </c>
      <c r="D7067" s="198">
        <v>4011.4944</v>
      </c>
    </row>
    <row r="7068" spans="1:4">
      <c r="A7068" s="199">
        <v>46258</v>
      </c>
      <c r="B7068" s="198">
        <v>1169.1228000000001</v>
      </c>
      <c r="C7068" s="198">
        <v>3146.3424</v>
      </c>
      <c r="D7068" s="198">
        <v>4001.2190999999998</v>
      </c>
    </row>
    <row r="7069" spans="1:4">
      <c r="A7069" s="199">
        <v>46259</v>
      </c>
      <c r="B7069" s="198">
        <v>1173.2188000000001</v>
      </c>
      <c r="C7069" s="198">
        <v>3157.3654999999999</v>
      </c>
      <c r="D7069" s="198">
        <v>4015.2370999999998</v>
      </c>
    </row>
    <row r="7070" spans="1:4">
      <c r="A7070" s="199">
        <v>46260</v>
      </c>
      <c r="B7070" s="198">
        <v>1167.2227</v>
      </c>
      <c r="C7070" s="198">
        <v>3141.2285999999999</v>
      </c>
      <c r="D7070" s="198">
        <v>3994.7159000000001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7.1786982087485698E-2</v>
      </c>
      <c r="E31" s="42"/>
      <c r="F31" s="43"/>
      <c r="G31" s="41">
        <f>Indices!F17</f>
        <v>-5.8913405619522297E-2</v>
      </c>
      <c r="H31" s="42"/>
      <c r="I31" s="42"/>
      <c r="J31" s="41">
        <f>Indices!J17</f>
        <v>-4.8211538433117797E-2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0.122531964056924</v>
      </c>
      <c r="E32" s="42"/>
      <c r="F32" s="39"/>
      <c r="G32" s="41">
        <f>Indices!F26</f>
        <v>-2.7579352058450302E-2</v>
      </c>
      <c r="H32" s="42"/>
      <c r="I32" s="42"/>
      <c r="J32" s="41">
        <f>Indices!J26</f>
        <v>-5.4517410955112798E-4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MALIK Tangao</cp:lastModifiedBy>
  <cp:lastPrinted>2016-10-26T12:19:24Z</cp:lastPrinted>
  <dcterms:created xsi:type="dcterms:W3CDTF">2002-06-17T13:31:04Z</dcterms:created>
  <dcterms:modified xsi:type="dcterms:W3CDTF">2026-08-27T08:51:55Z</dcterms:modified>
</cp:coreProperties>
</file>