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A96977CF-C5B5-497A-832F-41EA5973FD04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<sst xmlns="http://schemas.openxmlformats.org/spreadsheetml/2006/main" count="461" uniqueCount="315">
  <si>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</si>
  <si>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</si>
  <si>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</si>
  <si>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</si>
  <si>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</si>
  <si>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</si>
  <si>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</si>
  <si>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</si>
  <si>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</si>
  <si>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</si>
  <si>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</si>
  <si>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</si>
  <si>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</si>
  <si>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</si>
  <si>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</si>
  <si>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</si>
  <si>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</si>
  <si>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</si>
  <si>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</si>
  <si>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</si>
  <si>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</si>
  <si>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</si>
  <si>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</si>
  <si>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</si>
  <si>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</si>
  <si>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</si>
  <si>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</si>
  <si>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</si>
  <si>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</si>
  <si>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</si>
  <si>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</si>
  <si>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</si>
  <si>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</si>
  <si>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</si>
  <si>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</si>
  <si>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</si>
  <si>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</si>
  <si>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</si>
  <si>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</si>
  <si>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</si>
  <si>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</si>
  <si>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</si>
  <si>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</si>
  <si>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</si>
  <si>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</si>
  <si>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</si>
  <si>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</si>
  <si>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</si>
  <si>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</si>
  <si>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</si>
  <si>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</si>
  <si>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</si>
  <si>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</si>
  <si>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</si>
  <si>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</si>
  <si>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</si>
  <si>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03-08-2026</t>
  </si>
  <si>
    <t>04/08/2026</t>
  </si>
  <si>
    <t>Variation par rapport au 31/12/2025</t>
  </si>
  <si>
    <t>AU 04/08/2026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</si>
  <si>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</si>
  <si>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</si>
  <si>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</si>
  <si>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</si>
  <si>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</si>
  <si>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</si>
  <si>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</si>
  <si>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</si>
  <si>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</si>
  <si>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</si>
  <si>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</si>
  <si>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</si>
  <si>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</si>
  <si>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</si>
  <si>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</si>
  <si>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</si>
  <si>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</si>
  <si>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</si>
  <si>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</si>
  <si>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</si>
  <si>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</si>
  <si>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</si>
  <si>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</si>
  <si>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</si>
  <si>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</si>
  <si>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</si>
  <si>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</si>
  <si>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</si>
  <si>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</si>
  <si>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</si>
  <si>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</si>
  <si>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</si>
  <si>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</si>
  <si>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</si>
  <si>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</si>
  <si>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</si>
  <si>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</si>
  <si>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</si>
  <si>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</si>
  <si>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</si>
  <si>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</si>
  <si>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</si>
  <si>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</si>
  <si>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</si>
  <si>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</si>
  <si>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</si>
  <si>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</si>
  <si>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</si>
  <si>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</si>
  <si>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</si>
  <si>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</si>
  <si>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</si>
  <si>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</si>
  <si>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</si>
  <si>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</si>
  <si>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</si>
  <si>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</si>
  <si>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</si>
  <si>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</si>
  <si>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</si>
  <si>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</si>
  <si>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</si>
  <si>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</si>
  <si>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</si>
  <si>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</si>
  <si>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</si>
  <si>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</si>
  <si>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</si>
  <si>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</si>
  <si>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</si>
  <si>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</si>
  <si>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</si>
  <si>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</si>
  <si>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</si>
  <si>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</si>
  <si>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</si>
  <si>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</si>
  <si>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</si>
  <si>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</si>
  <si>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</si>
  <si>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</si>
  <si>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</si>
  <si>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</si>
  <si>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</si>
  <si>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</si>
  <si>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</si>
  <si>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</si>
  <si>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</si>
  <si>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</si>
  <si>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</si>
  <si>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</si>
  <si>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</si>
  <si>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</si>
  <si>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</si>
  <si>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</si>
  <si>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</si>
  <si>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</si>
  <si>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</si>
  <si>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</si>
  <si>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</si>
  <si>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</si>
  <si>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</si>
  <si>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</si>
  <si>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</si>
  <si>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</si>
  <si>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</si>
  <si>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</si>
  <si>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</si>
  <si>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</si>
  <si>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</si>
  <si>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</si>
  <si>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GRAINGER TRUST</t>
  </si>
  <si>
    <t>Savills Rg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</si>
  <si>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</si>
  <si>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</si>
  <si>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</si>
  <si>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</si>
  <si>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</si>
  <si>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</si>
  <si>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</si>
  <si>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</si>
  <si>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</si>
  <si>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</si>
  <si>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</si>
  <si>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</si>
  <si>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</si>
  <si>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</si>
  <si>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</si>
  <si>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</si>
  <si>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</si>
  <si>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</si>
  <si>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</si>
  <si>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</si>
  <si>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GB00B67G5X01</t>
  </si>
  <si>
    <t>GB00BJGTLF51</t>
  </si>
  <si>
    <t>GB00BF345X11</t>
  </si>
  <si>
    <t>GB00B04V1276</t>
  </si>
  <si>
    <t>GB00B135BJ46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</si>
  <si>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</si>
  <si>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</si>
  <si>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</si>
  <si>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</si>
  <si>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</si>
  <si>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</si>
  <si>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</si>
  <si>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</si>
  <si>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</si>
  <si>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</si>
  <si>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</si>
  <si>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</si>
  <si>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</si>
  <si>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</si>
  <si>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</si>
  <si>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</si>
  <si>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</si>
  <si>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</si>
  <si>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</si>
  <si>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</si>
  <si>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</si>
  <si>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</si>
  <si>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</si>
  <si>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</si>
  <si>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</si>
  <si>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</si>
  <si>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</si>
  <si>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</si>
  <si>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</si>
  <si>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</si>
  <si>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</si>
  <si>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</si>
  <si>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</si>
  <si>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</si>
  <si>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</si>
  <si>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</si>
  <si>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</si>
  <si>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</si>
  <si>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</si>
  <si>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</si>
  <si>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</si>
  <si>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</si>
  <si>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Prisma Prop Rg</t>
  </si>
  <si>
    <t>Stenhus Fastig Rg</t>
  </si>
  <si>
    <t>John Mattson Rg</t>
  </si>
  <si>
    <t>Eastnine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</si>
  <si>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</si>
  <si>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</si>
  <si>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</si>
  <si>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</si>
  <si>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</si>
  <si>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</si>
  <si>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</si>
  <si>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</si>
  <si>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</si>
  <si>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</si>
  <si>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</si>
  <si>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</si>
  <si>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</si>
  <si>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</si>
  <si>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</si>
  <si>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</si>
  <si>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</si>
  <si>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</si>
  <si>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</si>
  <si>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</si>
  <si>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</si>
  <si>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</si>
  <si>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</si>
  <si>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SE0022062055</t>
  </si>
  <si>
    <t>SE0014956819</t>
  </si>
  <si>
    <t>SE0012481364</t>
  </si>
  <si>
    <t>SE0022050183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</si>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</sst>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  <c:pt idx="6032">
                  <c:v>1392.3467000000001</c:v>
                </c:pt>
                <c:pt idx="6033">
                  <c:v>1401.0626999999999</c:v>
                </c:pt>
                <c:pt idx="6034">
                  <c:v>1390.8447000000001</c:v>
                </c:pt>
                <c:pt idx="6035">
                  <c:v>1395.9536000000001</c:v>
                </c:pt>
                <c:pt idx="6036">
                  <c:v>1390.9639999999999</c:v>
                </c:pt>
                <c:pt idx="6037">
                  <c:v>1393.3605</c:v>
                </c:pt>
                <c:pt idx="6038">
                  <c:v>1401.2387000000001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1674.1623433795978</c:v>
                </c:pt>
                <c:pt idx="3214">
                  <c:v>1684.6425338730935</c:v>
                </c:pt>
                <c:pt idx="3215">
                  <c:v>1672.4873216504982</c:v>
                </c:pt>
                <c:pt idx="3216">
                  <c:v>1678.6819685680648</c:v>
                </c:pt>
                <c:pt idx="3217">
                  <c:v>1672.6818311214386</c:v>
                </c:pt>
                <c:pt idx="3218">
                  <c:v>1675.5637113545617</c:v>
                </c:pt>
                <c:pt idx="3219">
                  <c:v>1685.0375207713637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1286.681</v>
      </c>
      <c r="E12" s="14"/>
      <c r="F12" s="154">
        <v>1393.3610000000001</v>
      </c>
      <c r="G12" s="154">
        <v>1243.5809999999999</v>
      </c>
      <c r="H12" s="154">
        <v>1638.8440000000001</v>
      </c>
      <c r="I12" s="154">
        <v>1373.2539999999999</v>
      </c>
      <c r="J12" s="154">
        <v>1342.683</v>
      </c>
      <c r="K12" s="149">
        <v>968.05229999999995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1295.125</v>
      </c>
      <c r="E14" s="17"/>
      <c r="F14" s="155">
        <v>1401.239</v>
      </c>
      <c r="G14" s="155">
        <v>1253.837</v>
      </c>
      <c r="H14" s="155">
        <v>1646.4970000000001</v>
      </c>
      <c r="I14" s="155">
        <v>1384.5360000000001</v>
      </c>
      <c r="J14" s="155">
        <v>1349.308</v>
      </c>
      <c r="K14" s="150">
        <v>974.86159999999995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6.5626211935980701E-3</v>
      </c>
      <c r="E16" s="21"/>
      <c r="F16" s="156">
        <v>5.6539547181240204E-3</v>
      </c>
      <c r="G16" s="156">
        <v>8.24715076862703E-3</v>
      </c>
      <c r="H16" s="156">
        <v>4.6697550224426001E-3</v>
      </c>
      <c r="I16" s="156">
        <v>8.2155231297342795E-3</v>
      </c>
      <c r="J16" s="156">
        <v>4.93415050313439E-3</v>
      </c>
      <c r="K16" s="151">
        <v>7.0340207858603501E-3</v>
      </c>
    </row>
    <row r="17" spans="1:11" s="8" customFormat="1" ht="14.25">
      <c r="A17" s="145" t="s">
        <v>58</v>
      </c>
      <c r="B17" s="130"/>
      <c r="C17" s="22"/>
      <c r="D17" s="151">
        <v>0.101459739791432</v>
      </c>
      <c r="E17" s="21"/>
      <c r="F17" s="156">
        <v>-2.86085266830595E-2</v>
      </c>
      <c r="G17" s="156">
        <v>-0.203531216551426</v>
      </c>
      <c r="H17" s="156">
        <v>-7.0736994668227193E-2</v>
      </c>
      <c r="I17" s="156">
        <v>-0.224578079512704</v>
      </c>
      <c r="J17" s="156">
        <v>-2.9395116775020602E-3</v>
      </c>
      <c r="K17" s="151">
        <v>-3.7215853173041401E-2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3390.5940000000001</v>
      </c>
      <c r="E22" s="29"/>
      <c r="F22" s="154">
        <v>2955.4169999999999</v>
      </c>
      <c r="G22" s="154">
        <v>2323.5189999999998</v>
      </c>
      <c r="H22" s="154">
        <v>3706.4920000000002</v>
      </c>
      <c r="I22" s="154">
        <v>2614.357</v>
      </c>
      <c r="J22" s="154">
        <v>3128.748</v>
      </c>
      <c r="K22" s="149">
        <v>2105.154</v>
      </c>
    </row>
    <row r="23" spans="1:11" s="32" customFormat="1" ht="15.75" customHeight="1">
      <c r="A23" s="145" t="s">
        <v>58</v>
      </c>
      <c r="B23" s="130"/>
      <c r="C23" s="22"/>
      <c r="D23" s="151">
        <v>0.14039349800331599</v>
      </c>
      <c r="E23" s="31"/>
      <c r="F23" s="156">
        <v>-7.91141949355245E-3</v>
      </c>
      <c r="G23" s="156">
        <v>-0.20353076193734301</v>
      </c>
      <c r="H23" s="156">
        <v>-4.5258428610213702E-2</v>
      </c>
      <c r="I23" s="156">
        <v>-0.224578225487605</v>
      </c>
      <c r="J23" s="156">
        <v>3.24490317164585E-2</v>
      </c>
      <c r="K23" s="151">
        <v>-8.2630845519891007E-3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4020.384</v>
      </c>
      <c r="E25" s="29"/>
      <c r="F25" s="154">
        <v>3670.5169999999998</v>
      </c>
      <c r="G25" s="154">
        <v>2566.9389999999999</v>
      </c>
      <c r="H25" s="154">
        <v>4843.9089999999997</v>
      </c>
      <c r="I25" s="154">
        <v>2936.366</v>
      </c>
      <c r="J25" s="154">
        <v>3856.317</v>
      </c>
      <c r="K25" s="149">
        <v>2480.5140000000001</v>
      </c>
    </row>
    <row r="26" spans="1:11" s="32" customFormat="1" ht="15.75" customHeight="1">
      <c r="A26" s="145" t="s">
        <v>58</v>
      </c>
      <c r="B26" s="130"/>
      <c r="C26" s="22"/>
      <c r="D26" s="151">
        <v>0.151580823370389</v>
      </c>
      <c r="E26" s="31"/>
      <c r="F26" s="156">
        <v>3.6632650829067099E-3</v>
      </c>
      <c r="G26" s="156">
        <v>-0.20353079743758601</v>
      </c>
      <c r="H26" s="156">
        <v>-3.25492187847959E-2</v>
      </c>
      <c r="I26" s="156">
        <v>-0.224578331197404</v>
      </c>
      <c r="J26" s="156">
        <v>4.6994116843735098E-2</v>
      </c>
      <c r="K26" s="151">
        <v>5.08149805528668E-3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1377.6010000000001</v>
      </c>
      <c r="E12" s="154">
        <v>880.22540000000004</v>
      </c>
      <c r="F12" s="154">
        <v>1063.673</v>
      </c>
      <c r="G12" s="154">
        <v>125.57389999999999</v>
      </c>
      <c r="H12" s="154">
        <v>307.40410000000003</v>
      </c>
      <c r="I12" s="154">
        <v>1835.634</v>
      </c>
      <c r="J12" s="154">
        <v>898.20159999999998</v>
      </c>
      <c r="K12" s="154">
        <v>912.37419999999997</v>
      </c>
      <c r="L12" s="154">
        <v>1187.502</v>
      </c>
      <c r="M12" s="154">
        <v>3892.9360000000001</v>
      </c>
      <c r="N12" s="154">
        <v>4443.37</v>
      </c>
      <c r="O12" s="154">
        <v>5257.0950000000003</v>
      </c>
      <c r="P12" s="154">
        <v>3367.2359999999999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1393.78</v>
      </c>
      <c r="E14" s="155">
        <v>879.89319999999998</v>
      </c>
      <c r="F14" s="155">
        <v>1067.529</v>
      </c>
      <c r="G14" s="155">
        <v>126.74760000000001</v>
      </c>
      <c r="H14" s="155">
        <v>311.05169999999998</v>
      </c>
      <c r="I14" s="155">
        <v>1837.721</v>
      </c>
      <c r="J14" s="155">
        <v>900.67319999999995</v>
      </c>
      <c r="K14" s="155">
        <v>920.8895</v>
      </c>
      <c r="L14" s="155">
        <v>1198.7950000000001</v>
      </c>
      <c r="M14" s="155">
        <v>3934.3470000000002</v>
      </c>
      <c r="N14" s="155">
        <v>4490.2889999999998</v>
      </c>
      <c r="O14" s="155">
        <v>5241.2690000000002</v>
      </c>
      <c r="P14" s="155">
        <v>3354.0410000000002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1.17443294538839E-2</v>
      </c>
      <c r="E16" s="156">
        <v>-3.7740333328262199E-4</v>
      </c>
      <c r="F16" s="156">
        <v>3.6251742781852102E-3</v>
      </c>
      <c r="G16" s="156">
        <v>9.34668748840339E-3</v>
      </c>
      <c r="H16" s="156">
        <v>1.18658144117139E-2</v>
      </c>
      <c r="I16" s="156">
        <v>1.13693688393224E-3</v>
      </c>
      <c r="J16" s="156">
        <v>2.75172077181773E-3</v>
      </c>
      <c r="K16" s="156">
        <v>9.3331223088071198E-3</v>
      </c>
      <c r="L16" s="156">
        <v>9.5098787202043695E-3</v>
      </c>
      <c r="M16" s="156">
        <v>1.0637472591380899E-2</v>
      </c>
      <c r="N16" s="156">
        <v>1.05593277174756E-2</v>
      </c>
      <c r="O16" s="156">
        <v>-3.0104078393105001E-3</v>
      </c>
      <c r="P16" s="156">
        <v>-3.9186442530312303E-3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-0.105074080613834</v>
      </c>
      <c r="E17" s="156">
        <v>3.9620492461836597E-2</v>
      </c>
      <c r="F17" s="156">
        <v>-2.4869491347379102E-2</v>
      </c>
      <c r="G17" s="156">
        <v>0.12970406986382699</v>
      </c>
      <c r="H17" s="156">
        <v>-0.22482495419501899</v>
      </c>
      <c r="I17" s="156">
        <v>6.2906060814628795E-2</v>
      </c>
      <c r="J17" s="156">
        <v>3.6328869762305401E-3</v>
      </c>
      <c r="K17" s="156">
        <v>0.127553201245624</v>
      </c>
      <c r="L17" s="156">
        <v>0.106697820752609</v>
      </c>
      <c r="M17" s="156">
        <v>-0.28370551933232802</v>
      </c>
      <c r="N17" s="156">
        <v>-0.27274583941026598</v>
      </c>
      <c r="O17" s="156">
        <v>1.77978284598641E-2</v>
      </c>
      <c r="P17" s="156">
        <v>1.9548090984891499E-2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2765.2910000000002</v>
      </c>
      <c r="E22" s="154">
        <v>1353.8389999999999</v>
      </c>
      <c r="F22" s="154">
        <v>3049.3539999999998</v>
      </c>
      <c r="G22" s="154">
        <v>196.2037</v>
      </c>
      <c r="H22" s="154">
        <v>844.66660000000002</v>
      </c>
      <c r="I22" s="154">
        <v>4804.6239999999998</v>
      </c>
      <c r="J22" s="154">
        <v>2939.4389999999999</v>
      </c>
      <c r="K22" s="154">
        <v>1693.617</v>
      </c>
      <c r="L22" s="154">
        <v>2194.9609999999998</v>
      </c>
      <c r="M22" s="154">
        <v>7975.3869999999997</v>
      </c>
      <c r="N22" s="154">
        <v>7539.4549999999999</v>
      </c>
      <c r="O22" s="154">
        <v>11884.61</v>
      </c>
      <c r="P22" s="154">
        <v>6822.0259999999998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-6.8882952215993706E-2</v>
      </c>
      <c r="E23" s="156">
        <v>5.3887782633538002E-2</v>
      </c>
      <c r="F23" s="156">
        <v>8.0945654175434995E-3</v>
      </c>
      <c r="G23" s="156">
        <v>0.15248796430526601</v>
      </c>
      <c r="H23" s="156">
        <v>-0.20444537374273899</v>
      </c>
      <c r="I23" s="156">
        <v>0.111110751375469</v>
      </c>
      <c r="J23" s="156">
        <v>3.10764001550419E-2</v>
      </c>
      <c r="K23" s="156">
        <v>0.12809355036171799</v>
      </c>
      <c r="L23" s="156">
        <v>0.10669818921799699</v>
      </c>
      <c r="M23" s="156">
        <v>-0.27471875003410301</v>
      </c>
      <c r="N23" s="156">
        <v>-0.27274595961403397</v>
      </c>
      <c r="O23" s="156">
        <v>3.33670699408566E-2</v>
      </c>
      <c r="P23" s="156">
        <v>1.9547834799207998E-2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3170.962</v>
      </c>
      <c r="E25" s="154">
        <v>1585.4169999999999</v>
      </c>
      <c r="F25" s="154">
        <v>3964.8809999999999</v>
      </c>
      <c r="G25" s="154">
        <v>211.21010000000001</v>
      </c>
      <c r="H25" s="154">
        <v>1217.1320000000001</v>
      </c>
      <c r="I25" s="154">
        <v>6302.3829999999998</v>
      </c>
      <c r="J25" s="154">
        <v>4110.0940000000001</v>
      </c>
      <c r="K25" s="154">
        <v>1832.7429999999999</v>
      </c>
      <c r="L25" s="154">
        <v>2344.9059999999999</v>
      </c>
      <c r="M25" s="154">
        <v>12798.14</v>
      </c>
      <c r="N25" s="154">
        <v>8277.8009999999995</v>
      </c>
      <c r="O25" s="154">
        <v>13870.35</v>
      </c>
      <c r="P25" s="154">
        <v>7306.9690000000001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-5.5781894021190499E-2</v>
      </c>
      <c r="E26" s="156">
        <v>5.9299843318311E-2</v>
      </c>
      <c r="F26" s="156">
        <v>2.4968623127243201E-2</v>
      </c>
      <c r="G26" s="156">
        <v>0.15890887801366399</v>
      </c>
      <c r="H26" s="156">
        <v>-0.16536467619387199</v>
      </c>
      <c r="I26" s="156">
        <v>0.12831785765117501</v>
      </c>
      <c r="J26" s="156">
        <v>8.1808373742295007E-2</v>
      </c>
      <c r="K26" s="156">
        <v>0.12906610121251499</v>
      </c>
      <c r="L26" s="156">
        <v>0.10669798582331499</v>
      </c>
      <c r="M26" s="156">
        <v>-0.26687632468350803</v>
      </c>
      <c r="N26" s="156">
        <v>-0.27274597006976398</v>
      </c>
      <c r="O26" s="156">
        <v>4.3949385914339598E-2</v>
      </c>
      <c r="P26" s="156">
        <v>1.9547858535773999E-2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2152.154</v>
      </c>
      <c r="C7" s="173">
        <v>0.48232404388100003</v>
      </c>
      <c r="D7" s="173">
        <v>1.5637166494000002E-2</v>
      </c>
      <c r="E7" s="173">
        <v>9.8094751079999994E-3</v>
      </c>
      <c r="F7" s="173">
        <v>7.3109830470000003E-3</v>
      </c>
      <c r="G7" s="169" t="s">
        <v>62</v>
      </c>
    </row>
    <row r="8" spans="1:7">
      <c r="A8" s="170" t="s">
        <v>61</v>
      </c>
      <c r="B8" s="171">
        <v>2309.8989999999999</v>
      </c>
      <c r="C8" s="174">
        <v>0.51767662845600004</v>
      </c>
      <c r="D8" s="174">
        <v>1.6783313484000001E-2</v>
      </c>
      <c r="E8" s="174">
        <v>1.0528473679E-2</v>
      </c>
      <c r="F8" s="174">
        <v>7.8468513080000007E-3</v>
      </c>
      <c r="G8" s="172" t="s">
        <v>63</v>
      </c>
    </row>
    <row r="9" spans="1:7">
      <c r="A9" s="176" t="s">
        <v>293</v>
      </c>
      <c r="B9" s="177">
        <v>4462.05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364.00880000000001</v>
      </c>
      <c r="C11" s="173">
        <v>1.4995256423000002E-2</v>
      </c>
      <c r="D11" s="173">
        <v>2.6448229130000001E-3</v>
      </c>
      <c r="E11" s="173">
        <v>1.659144867E-3</v>
      </c>
      <c r="F11" s="173">
        <v>1.2365574980000001E-3</v>
      </c>
      <c r="G11" s="169" t="s">
        <v>77</v>
      </c>
    </row>
    <row r="12" spans="1:7">
      <c r="A12" s="148" t="s">
        <v>65</v>
      </c>
      <c r="B12" s="180">
        <v>405.0127</v>
      </c>
      <c r="C12" s="182">
        <v>1.6684402386E-2</v>
      </c>
      <c r="D12" s="182">
        <v>2.9427499249999999E-3</v>
      </c>
      <c r="E12" s="182">
        <v>1.846039828E-3</v>
      </c>
      <c r="F12" s="182">
        <v>1.375849955E-3</v>
      </c>
      <c r="G12" s="181" t="s">
        <v>78</v>
      </c>
    </row>
    <row r="13" spans="1:7">
      <c r="A13" s="148" t="s">
        <v>66</v>
      </c>
      <c r="B13" s="180">
        <v>456.17520000000002</v>
      </c>
      <c r="C13" s="182">
        <v>1.8792029472E-2</v>
      </c>
      <c r="D13" s="182">
        <v>3.3144875099999998E-3</v>
      </c>
      <c r="E13" s="182">
        <v>2.0792374840000001E-3</v>
      </c>
      <c r="F13" s="182">
        <v>1.5496517230000001E-3</v>
      </c>
      <c r="G13" s="181" t="s">
        <v>79</v>
      </c>
    </row>
    <row r="14" spans="1:7">
      <c r="A14" s="148" t="s">
        <v>67</v>
      </c>
      <c r="B14" s="180">
        <v>530.94830000000002</v>
      </c>
      <c r="C14" s="182">
        <v>2.1872289642000001E-2</v>
      </c>
      <c r="D14" s="182">
        <v>3.8577754970000001E-3</v>
      </c>
      <c r="E14" s="182">
        <v>2.4200517860000002E-3</v>
      </c>
      <c r="F14" s="182">
        <v>1.80365997E-3</v>
      </c>
      <c r="G14" s="181" t="s">
        <v>80</v>
      </c>
    </row>
    <row r="15" spans="1:7">
      <c r="A15" s="148" t="s">
        <v>68</v>
      </c>
      <c r="B15" s="180">
        <v>584.07100000000003</v>
      </c>
      <c r="C15" s="182">
        <v>2.4060666703999999E-2</v>
      </c>
      <c r="D15" s="182">
        <v>4.2437555450000001E-3</v>
      </c>
      <c r="E15" s="182">
        <v>2.6621839959999997E-3</v>
      </c>
      <c r="F15" s="182">
        <v>1.9841206429999998E-3</v>
      </c>
      <c r="G15" s="181" t="s">
        <v>81</v>
      </c>
    </row>
    <row r="16" spans="1:7">
      <c r="A16" s="148" t="s">
        <v>69</v>
      </c>
      <c r="B16" s="180">
        <v>608.29610000000002</v>
      </c>
      <c r="C16" s="182">
        <v>2.5058613968999999E-2</v>
      </c>
      <c r="D16" s="182">
        <v>4.4197707939999994E-3</v>
      </c>
      <c r="E16" s="182">
        <v>2.7726015199999996E-3</v>
      </c>
      <c r="F16" s="182">
        <v>2.0664146130000001E-3</v>
      </c>
      <c r="G16" s="181" t="s">
        <v>82</v>
      </c>
    </row>
    <row r="17" spans="1:7">
      <c r="A17" s="148" t="s">
        <v>70</v>
      </c>
      <c r="B17" s="180">
        <v>993.24310000000003</v>
      </c>
      <c r="C17" s="182">
        <v>4.0916414589E-2</v>
      </c>
      <c r="D17" s="182">
        <v>7.2167269269999999E-3</v>
      </c>
      <c r="E17" s="182">
        <v>4.527182286E-3</v>
      </c>
      <c r="F17" s="182">
        <v>3.3741003040000002E-3</v>
      </c>
      <c r="G17" s="181" t="s">
        <v>83</v>
      </c>
    </row>
    <row r="18" spans="1:7">
      <c r="A18" s="148" t="s">
        <v>71</v>
      </c>
      <c r="B18" s="180">
        <v>1291.1193000000001</v>
      </c>
      <c r="C18" s="182">
        <v>5.3187354196E-2</v>
      </c>
      <c r="D18" s="182">
        <v>9.3810421829999997E-3</v>
      </c>
      <c r="E18" s="182">
        <v>5.8848960780000003E-3</v>
      </c>
      <c r="F18" s="182">
        <v>4.3860017979999999E-3</v>
      </c>
      <c r="G18" s="181" t="s">
        <v>84</v>
      </c>
    </row>
    <row r="19" spans="1:7">
      <c r="A19" s="148" t="s">
        <v>72</v>
      </c>
      <c r="B19" s="180">
        <v>1591.3960999999999</v>
      </c>
      <c r="C19" s="182">
        <v>6.5557185953000002E-2</v>
      </c>
      <c r="D19" s="182">
        <v>1.1562799769000001E-2</v>
      </c>
      <c r="E19" s="182">
        <v>7.253551758E-3</v>
      </c>
      <c r="F19" s="182">
        <v>5.4060582599999999E-3</v>
      </c>
      <c r="G19" s="181" t="s">
        <v>85</v>
      </c>
    </row>
    <row r="20" spans="1:7">
      <c r="A20" s="148" t="s">
        <v>73</v>
      </c>
      <c r="B20" s="180">
        <v>2588.6457</v>
      </c>
      <c r="C20" s="182">
        <v>0.106638647362</v>
      </c>
      <c r="D20" s="182">
        <v>1.880863721E-2</v>
      </c>
      <c r="E20" s="182">
        <v>1.1798995591E-2</v>
      </c>
      <c r="F20" s="182">
        <v>8.7937688600000005E-3</v>
      </c>
      <c r="G20" s="181" t="s">
        <v>86</v>
      </c>
    </row>
    <row r="21" spans="1:7">
      <c r="A21" s="148" t="s">
        <v>74</v>
      </c>
      <c r="B21" s="180">
        <v>3051.5551999999998</v>
      </c>
      <c r="C21" s="182">
        <v>0.12570809473</v>
      </c>
      <c r="D21" s="182">
        <v>2.2172054939999998E-2</v>
      </c>
      <c r="E21" s="182">
        <v>1.3908927881E-2</v>
      </c>
      <c r="F21" s="182">
        <v>1.0366297362000001E-2</v>
      </c>
      <c r="G21" s="181" t="s">
        <v>87</v>
      </c>
    </row>
    <row r="22" spans="1:7">
      <c r="A22" s="148" t="s">
        <v>75</v>
      </c>
      <c r="B22" s="180">
        <v>5340.0729000000001</v>
      </c>
      <c r="C22" s="182">
        <v>0.21998304011599998</v>
      </c>
      <c r="D22" s="182">
        <v>3.8800015718E-2</v>
      </c>
      <c r="E22" s="182">
        <v>2.4339946019999999E-2</v>
      </c>
      <c r="F22" s="182">
        <v>1.8140515241999999E-2</v>
      </c>
      <c r="G22" s="181" t="s">
        <v>88</v>
      </c>
    </row>
    <row r="23" spans="1:7">
      <c r="A23" s="170" t="s">
        <v>76</v>
      </c>
      <c r="B23" s="171">
        <v>6470.3873999999996</v>
      </c>
      <c r="C23" s="174">
        <v>0.26654607860899998</v>
      </c>
      <c r="D23" s="174">
        <v>4.7012678951000003E-2</v>
      </c>
      <c r="E23" s="174">
        <v>2.9491897020000001E-2</v>
      </c>
      <c r="F23" s="174">
        <v>2.1980254474E-2</v>
      </c>
      <c r="G23" s="172" t="s">
        <v>89</v>
      </c>
    </row>
    <row r="24" spans="1:7">
      <c r="A24" s="176" t="s">
        <v>294</v>
      </c>
      <c r="B24" s="177">
        <v>24274.93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297.01069999999999</v>
      </c>
      <c r="C26" s="173">
        <v>8.2164454670000005E-3</v>
      </c>
      <c r="D26" s="183"/>
      <c r="E26" s="173">
        <v>1.353768861E-3</v>
      </c>
      <c r="F26" s="173">
        <v>1.008961344E-3</v>
      </c>
      <c r="G26" s="169" t="s">
        <v>105</v>
      </c>
    </row>
    <row r="27" spans="1:7">
      <c r="A27" s="148" t="s">
        <v>91</v>
      </c>
      <c r="B27" s="180">
        <v>431.0172</v>
      </c>
      <c r="C27" s="182">
        <v>1.1923574871999999E-2</v>
      </c>
      <c r="D27" s="165"/>
      <c r="E27" s="182">
        <v>1.9645678210000002E-3</v>
      </c>
      <c r="F27" s="182">
        <v>1.464188642E-3</v>
      </c>
      <c r="G27" s="181" t="s">
        <v>106</v>
      </c>
    </row>
    <row r="28" spans="1:7">
      <c r="A28" s="148" t="s">
        <v>92</v>
      </c>
      <c r="B28" s="180">
        <v>623.43510000000003</v>
      </c>
      <c r="C28" s="182">
        <v>1.7246585732999999E-2</v>
      </c>
      <c r="D28" s="165"/>
      <c r="E28" s="182">
        <v>2.8416047810000001E-3</v>
      </c>
      <c r="F28" s="182">
        <v>2.1178426110000001E-3</v>
      </c>
      <c r="G28" s="181" t="s">
        <v>107</v>
      </c>
    </row>
    <row r="29" spans="1:7">
      <c r="A29" s="148" t="s">
        <v>93</v>
      </c>
      <c r="B29" s="180">
        <v>647.22799999999995</v>
      </c>
      <c r="C29" s="182">
        <v>1.7904787830000001E-2</v>
      </c>
      <c r="D29" s="165"/>
      <c r="E29" s="182">
        <v>2.9500523449999998E-3</v>
      </c>
      <c r="F29" s="182">
        <v>2.1986683739999998E-3</v>
      </c>
      <c r="G29" s="181" t="s">
        <v>108</v>
      </c>
    </row>
    <row r="30" spans="1:7">
      <c r="A30" s="148" t="s">
        <v>94</v>
      </c>
      <c r="B30" s="180">
        <v>844.79880000000003</v>
      </c>
      <c r="C30" s="182">
        <v>2.3370347502E-2</v>
      </c>
      <c r="D30" s="165"/>
      <c r="E30" s="182">
        <v>3.85057612E-3</v>
      </c>
      <c r="F30" s="182">
        <v>2.8698270220000001E-3</v>
      </c>
      <c r="G30" s="181" t="s">
        <v>109</v>
      </c>
    </row>
    <row r="31" spans="1:7">
      <c r="A31" s="148" t="s">
        <v>95</v>
      </c>
      <c r="B31" s="180">
        <v>1004.9827</v>
      </c>
      <c r="C31" s="182">
        <v>2.7801643341000003E-2</v>
      </c>
      <c r="D31" s="165"/>
      <c r="E31" s="182">
        <v>4.5806911490000003E-3</v>
      </c>
      <c r="F31" s="182">
        <v>3.4139803569999999E-3</v>
      </c>
      <c r="G31" s="181" t="s">
        <v>110</v>
      </c>
    </row>
    <row r="32" spans="1:7">
      <c r="A32" s="148" t="s">
        <v>96</v>
      </c>
      <c r="B32" s="180">
        <v>1086.5228999999999</v>
      </c>
      <c r="C32" s="182">
        <v>3.0057355362999999E-2</v>
      </c>
      <c r="D32" s="165"/>
      <c r="E32" s="182">
        <v>4.9523497579999996E-3</v>
      </c>
      <c r="F32" s="182">
        <v>3.6909768080000001E-3</v>
      </c>
      <c r="G32" s="181" t="s">
        <v>111</v>
      </c>
    </row>
    <row r="33" spans="1:7">
      <c r="A33" s="148" t="s">
        <v>97</v>
      </c>
      <c r="B33" s="180">
        <v>1269.7566999999999</v>
      </c>
      <c r="C33" s="182">
        <v>3.5126299092000005E-2</v>
      </c>
      <c r="D33" s="165"/>
      <c r="E33" s="182">
        <v>5.7875257729999999E-3</v>
      </c>
      <c r="F33" s="182">
        <v>4.3134318949999998E-3</v>
      </c>
      <c r="G33" s="181" t="s">
        <v>112</v>
      </c>
    </row>
    <row r="34" spans="1:7">
      <c r="A34" s="148" t="s">
        <v>98</v>
      </c>
      <c r="B34" s="180">
        <v>1404.8667</v>
      </c>
      <c r="C34" s="182">
        <v>3.8863955503000001E-2</v>
      </c>
      <c r="D34" s="165"/>
      <c r="E34" s="182">
        <v>6.4033544639999999E-3</v>
      </c>
      <c r="F34" s="182">
        <v>4.7724078420000003E-3</v>
      </c>
      <c r="G34" s="181" t="s">
        <v>113</v>
      </c>
    </row>
    <row r="35" spans="1:7">
      <c r="A35" s="148" t="s">
        <v>99</v>
      </c>
      <c r="B35" s="180">
        <v>1712.2626</v>
      </c>
      <c r="C35" s="182">
        <v>4.7367695096000001E-2</v>
      </c>
      <c r="D35" s="165"/>
      <c r="E35" s="182">
        <v>7.8044588599999994E-3</v>
      </c>
      <c r="F35" s="182">
        <v>5.8166482699999996E-3</v>
      </c>
      <c r="G35" s="181" t="s">
        <v>114</v>
      </c>
    </row>
    <row r="36" spans="1:7">
      <c r="A36" s="148" t="s">
        <v>100</v>
      </c>
      <c r="B36" s="180">
        <v>2073.5972999999999</v>
      </c>
      <c r="C36" s="182">
        <v>5.7363587021000001E-2</v>
      </c>
      <c r="D36" s="165"/>
      <c r="E36" s="182">
        <v>9.4514152320000003E-3</v>
      </c>
      <c r="F36" s="182">
        <v>7.0441217060000002E-3</v>
      </c>
      <c r="G36" s="181" t="s">
        <v>115</v>
      </c>
    </row>
    <row r="37" spans="1:7">
      <c r="A37" s="148" t="s">
        <v>101</v>
      </c>
      <c r="B37" s="180">
        <v>2733.4767000000002</v>
      </c>
      <c r="C37" s="182">
        <v>7.5618360686999994E-2</v>
      </c>
      <c r="D37" s="165"/>
      <c r="E37" s="182">
        <v>1.2459132406999999E-2</v>
      </c>
      <c r="F37" s="182">
        <v>9.2857675669999994E-3</v>
      </c>
      <c r="G37" s="181" t="s">
        <v>116</v>
      </c>
    </row>
    <row r="38" spans="1:7">
      <c r="A38" s="148" t="s">
        <v>102</v>
      </c>
      <c r="B38" s="180">
        <v>3729.4238999999998</v>
      </c>
      <c r="C38" s="182">
        <v>0.103170047737</v>
      </c>
      <c r="D38" s="165"/>
      <c r="E38" s="182">
        <v>1.6998639927E-2</v>
      </c>
      <c r="F38" s="182">
        <v>1.2669053844E-2</v>
      </c>
      <c r="G38" s="181" t="s">
        <v>117</v>
      </c>
    </row>
    <row r="39" spans="1:7">
      <c r="A39" s="148" t="s">
        <v>103</v>
      </c>
      <c r="B39" s="180">
        <v>7091.0450000000001</v>
      </c>
      <c r="C39" s="182">
        <v>0.19616527130400002</v>
      </c>
      <c r="D39" s="165"/>
      <c r="E39" s="182">
        <v>3.2320842010000003E-2</v>
      </c>
      <c r="F39" s="182">
        <v>2.4088661769E-2</v>
      </c>
      <c r="G39" s="181" t="s">
        <v>118</v>
      </c>
    </row>
    <row r="40" spans="1:7">
      <c r="A40" s="170" t="s">
        <v>104</v>
      </c>
      <c r="B40" s="171">
        <v>11198.897300000001</v>
      </c>
      <c r="C40" s="174">
        <v>0.30980408771400003</v>
      </c>
      <c r="D40" s="184"/>
      <c r="E40" s="174">
        <v>5.1044351055000006E-2</v>
      </c>
      <c r="F40" s="174">
        <v>3.8043257269E-2</v>
      </c>
      <c r="G40" s="172" t="s">
        <v>119</v>
      </c>
    </row>
    <row r="41" spans="1:7">
      <c r="A41" s="176" t="s">
        <v>295</v>
      </c>
      <c r="B41" s="177">
        <v>36148.32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350.58980000000003</v>
      </c>
      <c r="C43" s="173">
        <v>1.3987560045E-2</v>
      </c>
      <c r="D43" s="173">
        <v>2.5473228559999999E-3</v>
      </c>
      <c r="E43" s="173">
        <v>1.597981332E-3</v>
      </c>
      <c r="F43" s="173">
        <v>1.190972432E-3</v>
      </c>
      <c r="G43" s="169" t="s">
        <v>124</v>
      </c>
    </row>
    <row r="44" spans="1:7">
      <c r="A44" s="148" t="s">
        <v>121</v>
      </c>
      <c r="B44" s="180">
        <v>2669.1734000000001</v>
      </c>
      <c r="C44" s="182">
        <v>0.10649261103400001</v>
      </c>
      <c r="D44" s="182">
        <v>1.9393737091999999E-2</v>
      </c>
      <c r="E44" s="182">
        <v>1.2166039244999999E-2</v>
      </c>
      <c r="F44" s="182">
        <v>9.0673257939999988E-3</v>
      </c>
      <c r="G44" s="181" t="s">
        <v>125</v>
      </c>
    </row>
    <row r="45" spans="1:7">
      <c r="A45" s="148" t="s">
        <v>122</v>
      </c>
      <c r="B45" s="180">
        <v>3961.7862</v>
      </c>
      <c r="C45" s="182">
        <v>0.15806427442900001</v>
      </c>
      <c r="D45" s="182">
        <v>2.8785630778999999E-2</v>
      </c>
      <c r="E45" s="182">
        <v>1.8057742667000002E-2</v>
      </c>
      <c r="F45" s="182">
        <v>1.3458401092000001E-2</v>
      </c>
      <c r="G45" s="181" t="s">
        <v>126</v>
      </c>
    </row>
    <row r="46" spans="1:7">
      <c r="A46" s="170" t="s">
        <v>123</v>
      </c>
      <c r="B46" s="171">
        <v>18082.848999999998</v>
      </c>
      <c r="C46" s="174">
        <v>0.7214554906559999</v>
      </c>
      <c r="D46" s="174">
        <v>0.13138675043699999</v>
      </c>
      <c r="E46" s="174">
        <v>8.2421265923999995E-2</v>
      </c>
      <c r="F46" s="174">
        <v>6.1428411943999998E-2</v>
      </c>
      <c r="G46" s="172" t="s">
        <v>127</v>
      </c>
    </row>
    <row r="47" spans="1:7">
      <c r="A47" s="176" t="s">
        <v>296</v>
      </c>
      <c r="B47" s="177">
        <v>25064.400000000001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7.2250156215E-2</v>
      </c>
      <c r="D49" s="173">
        <v>7.1830091569999996E-3</v>
      </c>
      <c r="E49" s="173">
        <v>4.5060305239999999E-3</v>
      </c>
      <c r="F49" s="173">
        <v>3.3583359359999998E-3</v>
      </c>
      <c r="G49" s="169" t="s">
        <v>131</v>
      </c>
    </row>
    <row r="50" spans="1:7">
      <c r="A50" s="148" t="s">
        <v>129</v>
      </c>
      <c r="B50" s="180">
        <v>3456.444</v>
      </c>
      <c r="C50" s="182">
        <v>0.25260771538499999</v>
      </c>
      <c r="D50" s="182">
        <v>2.5113904630000003E-2</v>
      </c>
      <c r="E50" s="182">
        <v>1.5754402974999998E-2</v>
      </c>
      <c r="F50" s="182">
        <v>1.1741726422E-2</v>
      </c>
      <c r="G50" s="181" t="s">
        <v>132</v>
      </c>
    </row>
    <row r="51" spans="1:7">
      <c r="A51" s="170" t="s">
        <v>130</v>
      </c>
      <c r="B51" s="171">
        <v>9238</v>
      </c>
      <c r="C51" s="174">
        <v>0.67514187260900005</v>
      </c>
      <c r="D51" s="174">
        <v>6.7121657683999997E-2</v>
      </c>
      <c r="E51" s="174">
        <v>4.2106620179999998E-2</v>
      </c>
      <c r="F51" s="174">
        <v>3.1381983532000002E-2</v>
      </c>
      <c r="G51" s="172" t="s">
        <v>133</v>
      </c>
    </row>
    <row r="52" spans="1:7">
      <c r="A52" s="176" t="s">
        <v>297</v>
      </c>
      <c r="B52" s="177">
        <v>13683.05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530.51440000000002</v>
      </c>
      <c r="C54" s="173">
        <v>0.19897622851800001</v>
      </c>
      <c r="D54" s="173">
        <v>3.8546228570000003E-3</v>
      </c>
      <c r="E54" s="173">
        <v>2.4180740789999998E-3</v>
      </c>
      <c r="F54" s="173">
        <v>1.8021859889999999E-3</v>
      </c>
      <c r="G54" s="169" t="s">
        <v>136</v>
      </c>
    </row>
    <row r="55" spans="1:7">
      <c r="A55" s="170" t="s">
        <v>135</v>
      </c>
      <c r="B55" s="171">
        <v>2135.7012</v>
      </c>
      <c r="C55" s="174">
        <v>0.80102212120499994</v>
      </c>
      <c r="D55" s="174">
        <v>1.5517623388E-2</v>
      </c>
      <c r="E55" s="174">
        <v>9.7344835730000003E-3</v>
      </c>
      <c r="F55" s="174">
        <v>7.2550919989999999E-3</v>
      </c>
      <c r="G55" s="172" t="s">
        <v>137</v>
      </c>
    </row>
    <row r="56" spans="1:7">
      <c r="A56" s="176" t="s">
        <v>298</v>
      </c>
      <c r="B56" s="177">
        <v>2666.22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357.75560000000002</v>
      </c>
      <c r="C58" s="173">
        <v>7.1933778930000003E-3</v>
      </c>
      <c r="D58" s="173">
        <v>2.599388279E-3</v>
      </c>
      <c r="E58" s="173">
        <v>1.6306429059999999E-3</v>
      </c>
      <c r="F58" s="173">
        <v>1.2153150410000001E-3</v>
      </c>
      <c r="G58" s="169" t="s">
        <v>150</v>
      </c>
    </row>
    <row r="59" spans="1:7">
      <c r="A59" s="148" t="s">
        <v>139</v>
      </c>
      <c r="B59" s="180">
        <v>433.17540000000002</v>
      </c>
      <c r="C59" s="182">
        <v>8.7098408690000004E-3</v>
      </c>
      <c r="D59" s="182">
        <v>3.1473750719999997E-3</v>
      </c>
      <c r="E59" s="182">
        <v>1.974404854E-3</v>
      </c>
      <c r="F59" s="182">
        <v>1.471520163E-3</v>
      </c>
      <c r="G59" s="181" t="s">
        <v>151</v>
      </c>
    </row>
    <row r="60" spans="1:7">
      <c r="A60" s="148" t="s">
        <v>140</v>
      </c>
      <c r="B60" s="180">
        <v>1126.6379999999999</v>
      </c>
      <c r="C60" s="182">
        <v>2.2653266314999997E-2</v>
      </c>
      <c r="D60" s="182">
        <v>8.1859504409999995E-3</v>
      </c>
      <c r="E60" s="182">
        <v>5.135193586E-3</v>
      </c>
      <c r="F60" s="182">
        <v>3.8272499640000001E-3</v>
      </c>
      <c r="G60" s="181" t="s">
        <v>152</v>
      </c>
    </row>
    <row r="61" spans="1:7">
      <c r="A61" s="148" t="s">
        <v>141</v>
      </c>
      <c r="B61" s="180">
        <v>1135.2034000000001</v>
      </c>
      <c r="C61" s="182">
        <v>2.2825490479E-2</v>
      </c>
      <c r="D61" s="182">
        <v>8.2481851070000008E-3</v>
      </c>
      <c r="E61" s="182">
        <v>5.1742345089999999E-3</v>
      </c>
      <c r="F61" s="182">
        <v>3.8563470890000001E-3</v>
      </c>
      <c r="G61" s="181" t="s">
        <v>153</v>
      </c>
    </row>
    <row r="62" spans="1:7">
      <c r="A62" s="148" t="s">
        <v>142</v>
      </c>
      <c r="B62" s="180">
        <v>1487.336</v>
      </c>
      <c r="C62" s="182">
        <v>2.9905806930999999E-2</v>
      </c>
      <c r="D62" s="182">
        <v>1.0806717671999999E-2</v>
      </c>
      <c r="E62" s="182">
        <v>6.7792478929999999E-3</v>
      </c>
      <c r="F62" s="182">
        <v>5.052560496E-3</v>
      </c>
      <c r="G62" s="181" t="s">
        <v>154</v>
      </c>
    </row>
    <row r="63" spans="1:7">
      <c r="A63" s="148" t="s">
        <v>143</v>
      </c>
      <c r="B63" s="180">
        <v>1929.9437</v>
      </c>
      <c r="C63" s="182">
        <v>3.8805302687999997E-2</v>
      </c>
      <c r="D63" s="182">
        <v>1.4022626150999999E-2</v>
      </c>
      <c r="E63" s="182">
        <v>8.7966449819999997E-3</v>
      </c>
      <c r="F63" s="182">
        <v>6.55612269E-3</v>
      </c>
      <c r="G63" s="181" t="s">
        <v>155</v>
      </c>
    </row>
    <row r="64" spans="1:7">
      <c r="A64" s="148" t="s">
        <v>144</v>
      </c>
      <c r="B64" s="180">
        <v>2370.69</v>
      </c>
      <c r="C64" s="182">
        <v>4.7667371348999996E-2</v>
      </c>
      <c r="D64" s="182">
        <v>1.7225010030000001E-2</v>
      </c>
      <c r="E64" s="182">
        <v>1.0805557847E-2</v>
      </c>
      <c r="F64" s="182">
        <v>8.0533616089999999E-3</v>
      </c>
      <c r="G64" s="181" t="s">
        <v>156</v>
      </c>
    </row>
    <row r="65" spans="1:7">
      <c r="A65" s="148" t="s">
        <v>145</v>
      </c>
      <c r="B65" s="180">
        <v>2500.8440000000001</v>
      </c>
      <c r="C65" s="182">
        <v>5.0284372749000002E-2</v>
      </c>
      <c r="D65" s="182">
        <v>1.8170685743000001E-2</v>
      </c>
      <c r="E65" s="182">
        <v>1.1398797190000001E-2</v>
      </c>
      <c r="F65" s="182">
        <v>8.4955017559999995E-3</v>
      </c>
      <c r="G65" s="181" t="s">
        <v>157</v>
      </c>
    </row>
    <row r="66" spans="1:7">
      <c r="A66" s="148" t="s">
        <v>146</v>
      </c>
      <c r="B66" s="180">
        <v>5809.3402999999998</v>
      </c>
      <c r="C66" s="182">
        <v>0.116808178788</v>
      </c>
      <c r="D66" s="182">
        <v>4.2209628815000004E-2</v>
      </c>
      <c r="E66" s="182">
        <v>2.6478857491999998E-2</v>
      </c>
      <c r="F66" s="182">
        <v>1.9734641874000002E-2</v>
      </c>
      <c r="G66" s="181" t="s">
        <v>158</v>
      </c>
    </row>
    <row r="67" spans="1:7">
      <c r="A67" s="148" t="s">
        <v>147</v>
      </c>
      <c r="B67" s="180">
        <v>5921.625</v>
      </c>
      <c r="C67" s="182">
        <v>0.11906588287100001</v>
      </c>
      <c r="D67" s="182">
        <v>4.3025469386E-2</v>
      </c>
      <c r="E67" s="182">
        <v>2.6990648919999999E-2</v>
      </c>
      <c r="F67" s="182">
        <v>2.0116079047E-2</v>
      </c>
      <c r="G67" s="181" t="s">
        <v>159</v>
      </c>
    </row>
    <row r="68" spans="1:7">
      <c r="A68" s="148" t="s">
        <v>148</v>
      </c>
      <c r="B68" s="180">
        <v>11359.7024</v>
      </c>
      <c r="C68" s="182">
        <v>0.22840909301100001</v>
      </c>
      <c r="D68" s="182">
        <v>8.2537568293000005E-2</v>
      </c>
      <c r="E68" s="182">
        <v>5.1777297500999998E-2</v>
      </c>
      <c r="F68" s="182">
        <v>3.8589520853999998E-2</v>
      </c>
      <c r="G68" s="181" t="s">
        <v>160</v>
      </c>
    </row>
    <row r="69" spans="1:7">
      <c r="A69" s="170" t="s">
        <v>149</v>
      </c>
      <c r="B69" s="171">
        <v>15301.7644</v>
      </c>
      <c r="C69" s="174">
        <v>0.30767197986399997</v>
      </c>
      <c r="D69" s="174">
        <v>0.111179886558</v>
      </c>
      <c r="E69" s="174">
        <v>6.9745137656000003E-2</v>
      </c>
      <c r="F69" s="174">
        <v>5.1980917776000002E-2</v>
      </c>
      <c r="G69" s="172" t="s">
        <v>161</v>
      </c>
    </row>
    <row r="70" spans="1:7">
      <c r="A70" s="176" t="s">
        <v>299</v>
      </c>
      <c r="B70" s="177">
        <v>49734.02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281.24990000000003</v>
      </c>
      <c r="C72" s="173">
        <v>4.0896637839999998E-3</v>
      </c>
      <c r="D72" s="183"/>
      <c r="E72" s="183"/>
      <c r="F72" s="173">
        <v>9.5542105800000001E-4</v>
      </c>
      <c r="G72" s="169" t="s">
        <v>187</v>
      </c>
    </row>
    <row r="73" spans="1:7">
      <c r="A73" s="148" t="s">
        <v>163</v>
      </c>
      <c r="B73" s="180">
        <v>395.81580000000002</v>
      </c>
      <c r="C73" s="182">
        <v>5.7555701969999994E-3</v>
      </c>
      <c r="D73" s="165"/>
      <c r="E73" s="165"/>
      <c r="F73" s="182">
        <v>1.3446075900000001E-3</v>
      </c>
      <c r="G73" s="181" t="s">
        <v>188</v>
      </c>
    </row>
    <row r="74" spans="1:7">
      <c r="A74" s="148" t="s">
        <v>164</v>
      </c>
      <c r="B74" s="180">
        <v>416.60550000000001</v>
      </c>
      <c r="C74" s="182">
        <v>6.0578738889999996E-3</v>
      </c>
      <c r="D74" s="165"/>
      <c r="E74" s="165"/>
      <c r="F74" s="182">
        <v>1.4152313210000001E-3</v>
      </c>
      <c r="G74" s="181" t="s">
        <v>189</v>
      </c>
    </row>
    <row r="75" spans="1:7">
      <c r="A75" s="148" t="s">
        <v>165</v>
      </c>
      <c r="B75" s="180">
        <v>435.62099999999998</v>
      </c>
      <c r="C75" s="182">
        <v>6.3343788819999998E-3</v>
      </c>
      <c r="D75" s="165"/>
      <c r="E75" s="165"/>
      <c r="F75" s="182">
        <v>1.4798279980000001E-3</v>
      </c>
      <c r="G75" s="181" t="s">
        <v>190</v>
      </c>
    </row>
    <row r="76" spans="1:7">
      <c r="A76" s="148" t="s">
        <v>166</v>
      </c>
      <c r="B76" s="180">
        <v>486.21370000000002</v>
      </c>
      <c r="C76" s="182">
        <v>7.0700489489999999E-3</v>
      </c>
      <c r="D76" s="165"/>
      <c r="E76" s="165"/>
      <c r="F76" s="182">
        <v>1.6516941249999999E-3</v>
      </c>
      <c r="G76" s="181" t="s">
        <v>191</v>
      </c>
    </row>
    <row r="77" spans="1:7">
      <c r="A77" s="148" t="s">
        <v>167</v>
      </c>
      <c r="B77" s="180">
        <v>724.21709999999996</v>
      </c>
      <c r="C77" s="182">
        <v>1.0530863994999999E-2</v>
      </c>
      <c r="D77" s="165"/>
      <c r="E77" s="165"/>
      <c r="F77" s="182">
        <v>2.4602044929999999E-3</v>
      </c>
      <c r="G77" s="181" t="s">
        <v>192</v>
      </c>
    </row>
    <row r="78" spans="1:7">
      <c r="A78" s="148" t="s">
        <v>168</v>
      </c>
      <c r="B78" s="180">
        <v>811.50699999999995</v>
      </c>
      <c r="C78" s="182">
        <v>1.180014922E-2</v>
      </c>
      <c r="D78" s="165"/>
      <c r="E78" s="165"/>
      <c r="F78" s="182">
        <v>2.756732984E-3</v>
      </c>
      <c r="G78" s="181" t="s">
        <v>193</v>
      </c>
    </row>
    <row r="79" spans="1:7">
      <c r="A79" s="148" t="s">
        <v>169</v>
      </c>
      <c r="B79" s="180">
        <v>823.60559999999998</v>
      </c>
      <c r="C79" s="182">
        <v>1.1976075349E-2</v>
      </c>
      <c r="D79" s="165"/>
      <c r="E79" s="165"/>
      <c r="F79" s="182">
        <v>2.7978325799999999E-3</v>
      </c>
      <c r="G79" s="181" t="s">
        <v>194</v>
      </c>
    </row>
    <row r="80" spans="1:7">
      <c r="A80" s="148" t="s">
        <v>170</v>
      </c>
      <c r="B80" s="180">
        <v>1382.6686999999999</v>
      </c>
      <c r="C80" s="182">
        <v>2.0105429751999998E-2</v>
      </c>
      <c r="D80" s="165"/>
      <c r="E80" s="165"/>
      <c r="F80" s="182">
        <v>4.6970000410000001E-3</v>
      </c>
      <c r="G80" s="181" t="s">
        <v>195</v>
      </c>
    </row>
    <row r="81" spans="1:7">
      <c r="A81" s="148" t="s">
        <v>171</v>
      </c>
      <c r="B81" s="180">
        <v>1506.9924000000001</v>
      </c>
      <c r="C81" s="182">
        <v>2.1913224646999997E-2</v>
      </c>
      <c r="D81" s="165"/>
      <c r="E81" s="165"/>
      <c r="F81" s="182">
        <v>5.1193343449999996E-3</v>
      </c>
      <c r="G81" s="181" t="s">
        <v>196</v>
      </c>
    </row>
    <row r="82" spans="1:7">
      <c r="A82" s="148" t="s">
        <v>172</v>
      </c>
      <c r="B82" s="180">
        <v>1526.1794</v>
      </c>
      <c r="C82" s="182">
        <v>2.2192223427000002E-2</v>
      </c>
      <c r="D82" s="165"/>
      <c r="E82" s="165"/>
      <c r="F82" s="182">
        <v>5.1845136169999997E-3</v>
      </c>
      <c r="G82" s="181" t="s">
        <v>197</v>
      </c>
    </row>
    <row r="83" spans="1:7">
      <c r="A83" s="148" t="s">
        <v>173</v>
      </c>
      <c r="B83" s="180">
        <v>1601.8697</v>
      </c>
      <c r="C83" s="182">
        <v>2.3292838497999999E-2</v>
      </c>
      <c r="D83" s="165"/>
      <c r="E83" s="165"/>
      <c r="F83" s="182">
        <v>5.4416376430000005E-3</v>
      </c>
      <c r="G83" s="181" t="s">
        <v>198</v>
      </c>
    </row>
    <row r="84" spans="1:7">
      <c r="A84" s="148" t="s">
        <v>174</v>
      </c>
      <c r="B84" s="180">
        <v>1687.0715</v>
      </c>
      <c r="C84" s="182">
        <v>2.4531760595E-2</v>
      </c>
      <c r="D84" s="165"/>
      <c r="E84" s="165"/>
      <c r="F84" s="182">
        <v>5.7310727459999999E-3</v>
      </c>
      <c r="G84" s="181" t="s">
        <v>199</v>
      </c>
    </row>
    <row r="85" spans="1:7">
      <c r="A85" s="148" t="s">
        <v>175</v>
      </c>
      <c r="B85" s="180">
        <v>1879.5491999999999</v>
      </c>
      <c r="C85" s="182">
        <v>2.7330584981000001E-2</v>
      </c>
      <c r="D85" s="165"/>
      <c r="E85" s="165"/>
      <c r="F85" s="182">
        <v>6.3849298600000002E-3</v>
      </c>
      <c r="G85" s="181" t="s">
        <v>200</v>
      </c>
    </row>
    <row r="86" spans="1:7">
      <c r="A86" s="148" t="s">
        <v>176</v>
      </c>
      <c r="B86" s="180">
        <v>2081.8416000000002</v>
      </c>
      <c r="C86" s="182">
        <v>3.0272125233999997E-2</v>
      </c>
      <c r="D86" s="165"/>
      <c r="E86" s="165"/>
      <c r="F86" s="182">
        <v>7.0721280369999999E-3</v>
      </c>
      <c r="G86" s="181" t="s">
        <v>201</v>
      </c>
    </row>
    <row r="87" spans="1:7">
      <c r="A87" s="148" t="s">
        <v>177</v>
      </c>
      <c r="B87" s="180">
        <v>2597.6289999999999</v>
      </c>
      <c r="C87" s="182">
        <v>3.7772206300999998E-2</v>
      </c>
      <c r="D87" s="165"/>
      <c r="E87" s="165"/>
      <c r="F87" s="182">
        <v>8.8242856139999996E-3</v>
      </c>
      <c r="G87" s="181" t="s">
        <v>202</v>
      </c>
    </row>
    <row r="88" spans="1:7">
      <c r="A88" s="148" t="s">
        <v>178</v>
      </c>
      <c r="B88" s="180">
        <v>2778.6228000000001</v>
      </c>
      <c r="C88" s="182">
        <v>4.0404042930000002E-2</v>
      </c>
      <c r="D88" s="165"/>
      <c r="E88" s="165"/>
      <c r="F88" s="182">
        <v>9.4391313000000004E-3</v>
      </c>
      <c r="G88" s="181" t="s">
        <v>203</v>
      </c>
    </row>
    <row r="89" spans="1:7">
      <c r="A89" s="148" t="s">
        <v>179</v>
      </c>
      <c r="B89" s="180">
        <v>2893.2581</v>
      </c>
      <c r="C89" s="182">
        <v>4.2070958490999996E-2</v>
      </c>
      <c r="D89" s="165"/>
      <c r="E89" s="165"/>
      <c r="F89" s="182">
        <v>9.8285535879999997E-3</v>
      </c>
      <c r="G89" s="181" t="s">
        <v>204</v>
      </c>
    </row>
    <row r="90" spans="1:7">
      <c r="A90" s="148" t="s">
        <v>180</v>
      </c>
      <c r="B90" s="180">
        <v>3222.8960000000002</v>
      </c>
      <c r="C90" s="182">
        <v>4.6864233729000004E-2</v>
      </c>
      <c r="D90" s="165"/>
      <c r="E90" s="165"/>
      <c r="F90" s="182">
        <v>1.0948351288000001E-2</v>
      </c>
      <c r="G90" s="181" t="s">
        <v>205</v>
      </c>
    </row>
    <row r="91" spans="1:7">
      <c r="A91" s="148" t="s">
        <v>181</v>
      </c>
      <c r="B91" s="180">
        <v>3355.0057000000002</v>
      </c>
      <c r="C91" s="182">
        <v>4.8785245099000001E-2</v>
      </c>
      <c r="D91" s="165"/>
      <c r="E91" s="165"/>
      <c r="F91" s="182">
        <v>1.1397135054E-2</v>
      </c>
      <c r="G91" s="181" t="s">
        <v>206</v>
      </c>
    </row>
    <row r="92" spans="1:7">
      <c r="A92" s="148" t="s">
        <v>182</v>
      </c>
      <c r="B92" s="180">
        <v>5360.2835999999998</v>
      </c>
      <c r="C92" s="182">
        <v>7.7944055124000003E-2</v>
      </c>
      <c r="D92" s="165"/>
      <c r="E92" s="165"/>
      <c r="F92" s="182">
        <v>1.8209172079E-2</v>
      </c>
      <c r="G92" s="181" t="s">
        <v>207</v>
      </c>
    </row>
    <row r="93" spans="1:7">
      <c r="A93" s="148" t="s">
        <v>183</v>
      </c>
      <c r="B93" s="180">
        <v>5411.3995000000004</v>
      </c>
      <c r="C93" s="182">
        <v>7.8687333060000003E-2</v>
      </c>
      <c r="D93" s="165"/>
      <c r="E93" s="165"/>
      <c r="F93" s="182">
        <v>1.8382815543999998E-2</v>
      </c>
      <c r="G93" s="181" t="s">
        <v>208</v>
      </c>
    </row>
    <row r="94" spans="1:7">
      <c r="A94" s="148" t="s">
        <v>184</v>
      </c>
      <c r="B94" s="180">
        <v>5444.8315000000002</v>
      </c>
      <c r="C94" s="182">
        <v>7.9173468839999997E-2</v>
      </c>
      <c r="D94" s="165"/>
      <c r="E94" s="165"/>
      <c r="F94" s="182">
        <v>1.8496385848999999E-2</v>
      </c>
      <c r="G94" s="181" t="s">
        <v>209</v>
      </c>
    </row>
    <row r="95" spans="1:7">
      <c r="A95" s="148" t="s">
        <v>185</v>
      </c>
      <c r="B95" s="180">
        <v>6263.7838000000002</v>
      </c>
      <c r="C95" s="182">
        <v>9.1081880406000001E-2</v>
      </c>
      <c r="D95" s="165"/>
      <c r="E95" s="165"/>
      <c r="F95" s="182">
        <v>2.1278410918E-2</v>
      </c>
      <c r="G95" s="181" t="s">
        <v>210</v>
      </c>
    </row>
    <row r="96" spans="1:7">
      <c r="A96" s="170" t="s">
        <v>186</v>
      </c>
      <c r="B96" s="171">
        <v>15402.1893</v>
      </c>
      <c r="C96" s="174">
        <v>0.22396372681399998</v>
      </c>
      <c r="D96" s="184"/>
      <c r="E96" s="184"/>
      <c r="F96" s="174">
        <v>5.2322066569999999E-2</v>
      </c>
      <c r="G96" s="172" t="s">
        <v>211</v>
      </c>
    </row>
    <row r="97" spans="1:7">
      <c r="A97" s="176" t="s">
        <v>300</v>
      </c>
      <c r="B97" s="177">
        <v>68770.91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1133.7660000000001</v>
      </c>
      <c r="C99" s="188">
        <v>0.99999647194800001</v>
      </c>
      <c r="D99" s="188">
        <v>8.2377412150000003E-3</v>
      </c>
      <c r="E99" s="188">
        <v>5.1676828679999998E-3</v>
      </c>
      <c r="F99" s="188">
        <v>3.851464163E-3</v>
      </c>
      <c r="G99" s="187" t="s">
        <v>213</v>
      </c>
    </row>
    <row r="100" spans="1:7">
      <c r="A100" s="176" t="s">
        <v>301</v>
      </c>
      <c r="B100" s="177">
        <v>1133.77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571.64200000000005</v>
      </c>
      <c r="C102" s="188">
        <v>1.0000034987049999</v>
      </c>
      <c r="D102" s="188">
        <v>4.1534486510000001E-3</v>
      </c>
      <c r="E102" s="189"/>
      <c r="F102" s="188">
        <v>1.941898661E-3</v>
      </c>
      <c r="G102" s="187" t="s">
        <v>215</v>
      </c>
    </row>
    <row r="103" spans="1:7">
      <c r="A103" s="176" t="s">
        <v>302</v>
      </c>
      <c r="B103" s="177">
        <v>571.64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467.84969999999998</v>
      </c>
      <c r="C105" s="188">
        <v>0.99999935876899992</v>
      </c>
      <c r="D105" s="188">
        <v>3.3993123419999998E-3</v>
      </c>
      <c r="E105" s="188">
        <v>2.1324496229999999E-3</v>
      </c>
      <c r="F105" s="188">
        <v>1.5893106279999999E-3</v>
      </c>
      <c r="G105" s="187" t="s">
        <v>217</v>
      </c>
    </row>
    <row r="106" spans="1:7">
      <c r="A106" s="176" t="s">
        <v>303</v>
      </c>
      <c r="B106" s="177">
        <v>467.85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1721.356</v>
      </c>
      <c r="C108" s="173">
        <v>0.33611962681100005</v>
      </c>
      <c r="D108" s="173">
        <v>1.2507065186E-2</v>
      </c>
      <c r="E108" s="173">
        <v>7.8459063959999999E-3</v>
      </c>
      <c r="F108" s="173">
        <v>5.847539039E-3</v>
      </c>
      <c r="G108" s="169" t="s">
        <v>220</v>
      </c>
    </row>
    <row r="109" spans="1:7">
      <c r="A109" s="170" t="s">
        <v>219</v>
      </c>
      <c r="B109" s="171">
        <v>3399.9009999999998</v>
      </c>
      <c r="C109" s="174">
        <v>0.66387978739600007</v>
      </c>
      <c r="D109" s="174">
        <v>2.4703073293000002E-2</v>
      </c>
      <c r="E109" s="174">
        <v>1.5496681106E-2</v>
      </c>
      <c r="F109" s="174">
        <v>1.1549646806E-2</v>
      </c>
      <c r="G109" s="172" t="s">
        <v>221</v>
      </c>
    </row>
    <row r="110" spans="1:7">
      <c r="A110" s="176" t="s">
        <v>304</v>
      </c>
      <c r="B110" s="177">
        <v>5121.26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336.99529999999999</v>
      </c>
      <c r="C112" s="173">
        <v>2.0949263533000001E-2</v>
      </c>
      <c r="D112" s="173">
        <v>2.4485476480000001E-3</v>
      </c>
      <c r="E112" s="173">
        <v>1.536017872E-3</v>
      </c>
      <c r="F112" s="173">
        <v>1.144791184E-3</v>
      </c>
      <c r="G112" s="169" t="s">
        <v>227</v>
      </c>
    </row>
    <row r="113" spans="1:7">
      <c r="A113" s="148" t="s">
        <v>223</v>
      </c>
      <c r="B113" s="180">
        <v>888.22439999999995</v>
      </c>
      <c r="C113" s="182">
        <v>5.5216339906999999E-2</v>
      </c>
      <c r="D113" s="182">
        <v>6.4536798139999997E-3</v>
      </c>
      <c r="E113" s="182">
        <v>4.0485091410000004E-3</v>
      </c>
      <c r="F113" s="182">
        <v>3.0173461240000001E-3</v>
      </c>
      <c r="G113" s="181" t="s">
        <v>228</v>
      </c>
    </row>
    <row r="114" spans="1:7">
      <c r="A114" s="148" t="s">
        <v>224</v>
      </c>
      <c r="B114" s="180">
        <v>1559.7936</v>
      </c>
      <c r="C114" s="182">
        <v>9.6964340996999993E-2</v>
      </c>
      <c r="D114" s="182">
        <v>1.1333181648999999E-2</v>
      </c>
      <c r="E114" s="182">
        <v>7.1095081920000006E-3</v>
      </c>
      <c r="F114" s="182">
        <v>5.2987028650000002E-3</v>
      </c>
      <c r="G114" s="181" t="s">
        <v>229</v>
      </c>
    </row>
    <row r="115" spans="1:7">
      <c r="A115" s="148" t="s">
        <v>225</v>
      </c>
      <c r="B115" s="180">
        <v>5634.7462999999998</v>
      </c>
      <c r="C115" s="182">
        <v>0.35028317955799998</v>
      </c>
      <c r="D115" s="165"/>
      <c r="E115" s="165"/>
      <c r="F115" s="182">
        <v>1.9141536652999998E-2</v>
      </c>
      <c r="G115" s="181" t="s">
        <v>230</v>
      </c>
    </row>
    <row r="116" spans="1:7">
      <c r="A116" s="170" t="s">
        <v>226</v>
      </c>
      <c r="B116" s="171">
        <v>7666.4976999999999</v>
      </c>
      <c r="C116" s="174">
        <v>0.47658670815999998</v>
      </c>
      <c r="D116" s="174">
        <v>5.5703402712E-2</v>
      </c>
      <c r="E116" s="174">
        <v>3.4943743966000002E-2</v>
      </c>
      <c r="F116" s="174">
        <v>2.6043505583E-2</v>
      </c>
      <c r="G116" s="172" t="s">
        <v>231</v>
      </c>
    </row>
    <row r="117" spans="1:7">
      <c r="A117" s="176" t="s">
        <v>305</v>
      </c>
      <c r="B117" s="177">
        <v>16086.26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1761.954</v>
      </c>
      <c r="C119" s="188">
        <v>1.0000022702119999</v>
      </c>
      <c r="D119" s="189"/>
      <c r="E119" s="188">
        <v>8.0309512720000004E-3</v>
      </c>
      <c r="F119" s="188">
        <v>5.9854526319999997E-3</v>
      </c>
      <c r="G119" s="187" t="s">
        <v>233</v>
      </c>
    </row>
    <row r="120" spans="1:7">
      <c r="A120" s="176" t="s">
        <v>306</v>
      </c>
      <c r="B120" s="177">
        <v>1761.95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301.4076</v>
      </c>
      <c r="C122" s="173">
        <v>0.38744324755100001</v>
      </c>
      <c r="D122" s="183"/>
      <c r="E122" s="173">
        <v>1.373809843E-3</v>
      </c>
      <c r="F122" s="173">
        <v>1.02389785E-3</v>
      </c>
      <c r="G122" s="169" t="s">
        <v>236</v>
      </c>
    </row>
    <row r="123" spans="1:7">
      <c r="A123" s="170" t="s">
        <v>235</v>
      </c>
      <c r="B123" s="171">
        <v>476.5369</v>
      </c>
      <c r="C123" s="174">
        <v>0.61256253695700003</v>
      </c>
      <c r="D123" s="184"/>
      <c r="E123" s="174">
        <v>2.1720457079999998E-3</v>
      </c>
      <c r="F123" s="174">
        <v>1.618821514E-3</v>
      </c>
      <c r="G123" s="172" t="s">
        <v>237</v>
      </c>
    </row>
    <row r="124" spans="1:7">
      <c r="A124" s="176" t="s">
        <v>307</v>
      </c>
      <c r="B124" s="177">
        <v>777.94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286.6857</v>
      </c>
      <c r="C126" s="173">
        <v>6.5681050470000005E-3</v>
      </c>
      <c r="D126" s="183"/>
      <c r="E126" s="173">
        <v>1.3067077160000002E-3</v>
      </c>
      <c r="F126" s="173">
        <v>9.7388676300000007E-4</v>
      </c>
      <c r="G126" s="169" t="s">
        <v>265</v>
      </c>
    </row>
    <row r="127" spans="1:7">
      <c r="A127" s="148" t="s">
        <v>239</v>
      </c>
      <c r="B127" s="180">
        <v>335.3639</v>
      </c>
      <c r="C127" s="182">
        <v>7.6833456440000003E-3</v>
      </c>
      <c r="D127" s="165"/>
      <c r="E127" s="182">
        <v>1.528581983E-3</v>
      </c>
      <c r="F127" s="182">
        <v>1.1392492299999999E-3</v>
      </c>
      <c r="G127" s="181" t="s">
        <v>266</v>
      </c>
    </row>
    <row r="128" spans="1:7">
      <c r="A128" s="148" t="s">
        <v>240</v>
      </c>
      <c r="B128" s="180">
        <v>362.18939999999998</v>
      </c>
      <c r="C128" s="182">
        <v>8.2979305430000011E-3</v>
      </c>
      <c r="D128" s="165"/>
      <c r="E128" s="182">
        <v>1.6508520779999999E-3</v>
      </c>
      <c r="F128" s="182">
        <v>1.2303768979999999E-3</v>
      </c>
      <c r="G128" s="181" t="s">
        <v>267</v>
      </c>
    </row>
    <row r="129" spans="1:7">
      <c r="A129" s="148" t="s">
        <v>241</v>
      </c>
      <c r="B129" s="180">
        <v>375.00459999999998</v>
      </c>
      <c r="C129" s="182">
        <v>8.5915328390000004E-3</v>
      </c>
      <c r="D129" s="165"/>
      <c r="E129" s="182">
        <v>1.7092635049999999E-3</v>
      </c>
      <c r="F129" s="182">
        <v>1.2739108230000002E-3</v>
      </c>
      <c r="G129" s="181" t="s">
        <v>268</v>
      </c>
    </row>
    <row r="130" spans="1:7">
      <c r="A130" s="148" t="s">
        <v>242</v>
      </c>
      <c r="B130" s="180">
        <v>401.22329999999999</v>
      </c>
      <c r="C130" s="182">
        <v>9.1922156629999988E-3</v>
      </c>
      <c r="D130" s="165"/>
      <c r="E130" s="182">
        <v>1.828767818E-3</v>
      </c>
      <c r="F130" s="182">
        <v>1.362977159E-3</v>
      </c>
      <c r="G130" s="181" t="s">
        <v>269</v>
      </c>
    </row>
    <row r="131" spans="1:7">
      <c r="A131" s="148" t="s">
        <v>243</v>
      </c>
      <c r="B131" s="180">
        <v>417.35969999999998</v>
      </c>
      <c r="C131" s="182">
        <v>9.5619082219999992E-3</v>
      </c>
      <c r="D131" s="165"/>
      <c r="E131" s="182">
        <v>1.902317208E-3</v>
      </c>
      <c r="F131" s="182">
        <v>1.4177933789999999E-3</v>
      </c>
      <c r="G131" s="181" t="s">
        <v>270</v>
      </c>
    </row>
    <row r="132" spans="1:7">
      <c r="A132" s="148" t="s">
        <v>244</v>
      </c>
      <c r="B132" s="180">
        <v>500.16109999999998</v>
      </c>
      <c r="C132" s="182">
        <v>1.1458927478000001E-2</v>
      </c>
      <c r="D132" s="165"/>
      <c r="E132" s="182">
        <v>2.2797243410000003E-3</v>
      </c>
      <c r="F132" s="182">
        <v>1.6990741940000002E-3</v>
      </c>
      <c r="G132" s="181" t="s">
        <v>271</v>
      </c>
    </row>
    <row r="133" spans="1:7">
      <c r="A133" s="148" t="s">
        <v>245</v>
      </c>
      <c r="B133" s="180">
        <v>550.73680000000002</v>
      </c>
      <c r="C133" s="182">
        <v>1.2617640698000001E-2</v>
      </c>
      <c r="D133" s="165"/>
      <c r="E133" s="182">
        <v>2.510247376E-3</v>
      </c>
      <c r="F133" s="182">
        <v>1.8708825709999998E-3</v>
      </c>
      <c r="G133" s="181" t="s">
        <v>272</v>
      </c>
    </row>
    <row r="134" spans="1:7">
      <c r="A134" s="148" t="s">
        <v>246</v>
      </c>
      <c r="B134" s="180">
        <v>669.55240000000003</v>
      </c>
      <c r="C134" s="182">
        <v>1.5339762318000001E-2</v>
      </c>
      <c r="D134" s="165"/>
      <c r="E134" s="182">
        <v>3.0518065160000003E-3</v>
      </c>
      <c r="F134" s="182">
        <v>2.2745055629999999E-3</v>
      </c>
      <c r="G134" s="181" t="s">
        <v>273</v>
      </c>
    </row>
    <row r="135" spans="1:7">
      <c r="A135" s="148" t="s">
        <v>247</v>
      </c>
      <c r="B135" s="180">
        <v>682.73490000000004</v>
      </c>
      <c r="C135" s="182">
        <v>1.5641779631E-2</v>
      </c>
      <c r="D135" s="165"/>
      <c r="E135" s="182">
        <v>3.1118920890000003E-3</v>
      </c>
      <c r="F135" s="182">
        <v>2.3192872249999997E-3</v>
      </c>
      <c r="G135" s="181" t="s">
        <v>274</v>
      </c>
    </row>
    <row r="136" spans="1:7">
      <c r="A136" s="148" t="s">
        <v>248</v>
      </c>
      <c r="B136" s="180">
        <v>730.09090000000003</v>
      </c>
      <c r="C136" s="182">
        <v>1.6726728E-2</v>
      </c>
      <c r="D136" s="165"/>
      <c r="E136" s="182">
        <v>3.327739795E-3</v>
      </c>
      <c r="F136" s="182">
        <v>2.4801581079999997E-3</v>
      </c>
      <c r="G136" s="181" t="s">
        <v>275</v>
      </c>
    </row>
    <row r="137" spans="1:7">
      <c r="A137" s="148" t="s">
        <v>249</v>
      </c>
      <c r="B137" s="180">
        <v>827.01199999999994</v>
      </c>
      <c r="C137" s="182">
        <v>1.8947236264000002E-2</v>
      </c>
      <c r="D137" s="165"/>
      <c r="E137" s="182">
        <v>3.7695042400000003E-3</v>
      </c>
      <c r="F137" s="182">
        <v>2.8094043050000002E-3</v>
      </c>
      <c r="G137" s="181" t="s">
        <v>276</v>
      </c>
    </row>
    <row r="138" spans="1:7">
      <c r="A138" s="148" t="s">
        <v>250</v>
      </c>
      <c r="B138" s="180">
        <v>867.40260000000001</v>
      </c>
      <c r="C138" s="182">
        <v>1.9872604023E-2</v>
      </c>
      <c r="D138" s="165"/>
      <c r="E138" s="182">
        <v>3.9536037909999999E-3</v>
      </c>
      <c r="F138" s="182">
        <v>2.9466133480000002E-3</v>
      </c>
      <c r="G138" s="181" t="s">
        <v>277</v>
      </c>
    </row>
    <row r="139" spans="1:7">
      <c r="A139" s="148" t="s">
        <v>251</v>
      </c>
      <c r="B139" s="180">
        <v>1082.0201</v>
      </c>
      <c r="C139" s="182">
        <v>2.4789592504999999E-2</v>
      </c>
      <c r="D139" s="165"/>
      <c r="E139" s="182">
        <v>4.9318260850000004E-3</v>
      </c>
      <c r="F139" s="182">
        <v>3.6756805539999997E-3</v>
      </c>
      <c r="G139" s="181" t="s">
        <v>278</v>
      </c>
    </row>
    <row r="140" spans="1:7">
      <c r="A140" s="148" t="s">
        <v>252</v>
      </c>
      <c r="B140" s="180">
        <v>1398.1122</v>
      </c>
      <c r="C140" s="182">
        <v>3.2031412092E-2</v>
      </c>
      <c r="D140" s="165"/>
      <c r="E140" s="182">
        <v>6.3725675880000002E-3</v>
      </c>
      <c r="F140" s="182">
        <v>4.7494624419999994E-3</v>
      </c>
      <c r="G140" s="181" t="s">
        <v>279</v>
      </c>
    </row>
    <row r="141" spans="1:7">
      <c r="A141" s="148" t="s">
        <v>253</v>
      </c>
      <c r="B141" s="180">
        <v>1494.2369000000001</v>
      </c>
      <c r="C141" s="182">
        <v>3.4233674455000002E-2</v>
      </c>
      <c r="D141" s="165"/>
      <c r="E141" s="182">
        <v>6.8107020570000003E-3</v>
      </c>
      <c r="F141" s="182">
        <v>5.0760032249999995E-3</v>
      </c>
      <c r="G141" s="181" t="s">
        <v>280</v>
      </c>
    </row>
    <row r="142" spans="1:7">
      <c r="A142" s="148" t="s">
        <v>254</v>
      </c>
      <c r="B142" s="180">
        <v>1584.0125</v>
      </c>
      <c r="C142" s="182">
        <v>3.6290475932999999E-2</v>
      </c>
      <c r="D142" s="165"/>
      <c r="E142" s="182">
        <v>7.2198974559999993E-3</v>
      </c>
      <c r="F142" s="182">
        <v>5.3809757729999996E-3</v>
      </c>
      <c r="G142" s="181" t="s">
        <v>281</v>
      </c>
    </row>
    <row r="143" spans="1:7">
      <c r="A143" s="148" t="s">
        <v>255</v>
      </c>
      <c r="B143" s="180">
        <v>1630.2174</v>
      </c>
      <c r="C143" s="182">
        <v>3.7349052056000004E-2</v>
      </c>
      <c r="D143" s="165"/>
      <c r="E143" s="182">
        <v>7.4304984710000001E-3</v>
      </c>
      <c r="F143" s="182">
        <v>5.5379363069999995E-3</v>
      </c>
      <c r="G143" s="181" t="s">
        <v>282</v>
      </c>
    </row>
    <row r="144" spans="1:7">
      <c r="A144" s="148" t="s">
        <v>256</v>
      </c>
      <c r="B144" s="180">
        <v>1930.16</v>
      </c>
      <c r="C144" s="182">
        <v>4.4220878956E-2</v>
      </c>
      <c r="D144" s="165"/>
      <c r="E144" s="182">
        <v>8.7976308729999994E-3</v>
      </c>
      <c r="F144" s="182">
        <v>6.5568574729999995E-3</v>
      </c>
      <c r="G144" s="181" t="s">
        <v>283</v>
      </c>
    </row>
    <row r="145" spans="1:7">
      <c r="A145" s="148" t="s">
        <v>257</v>
      </c>
      <c r="B145" s="180">
        <v>2077.6149</v>
      </c>
      <c r="C145" s="182">
        <v>4.7599140490999996E-2</v>
      </c>
      <c r="D145" s="165"/>
      <c r="E145" s="182">
        <v>9.4697273729999996E-3</v>
      </c>
      <c r="F145" s="182">
        <v>7.05776971E-3</v>
      </c>
      <c r="G145" s="181" t="s">
        <v>284</v>
      </c>
    </row>
    <row r="146" spans="1:7">
      <c r="A146" s="148" t="s">
        <v>258</v>
      </c>
      <c r="B146" s="180">
        <v>2177.7042999999999</v>
      </c>
      <c r="C146" s="182">
        <v>4.9892236006999997E-2</v>
      </c>
      <c r="D146" s="165"/>
      <c r="E146" s="182">
        <v>9.9259328669999997E-3</v>
      </c>
      <c r="F146" s="182">
        <v>7.3977787920000001E-3</v>
      </c>
      <c r="G146" s="181" t="s">
        <v>285</v>
      </c>
    </row>
    <row r="147" spans="1:7">
      <c r="A147" s="148" t="s">
        <v>259</v>
      </c>
      <c r="B147" s="180">
        <v>2199.2195999999999</v>
      </c>
      <c r="C147" s="182">
        <v>5.0385161711000007E-2</v>
      </c>
      <c r="D147" s="165"/>
      <c r="E147" s="182">
        <v>1.0023999176E-2</v>
      </c>
      <c r="F147" s="182">
        <v>7.4708674249999996E-3</v>
      </c>
      <c r="G147" s="181" t="s">
        <v>286</v>
      </c>
    </row>
    <row r="148" spans="1:7">
      <c r="A148" s="148" t="s">
        <v>260</v>
      </c>
      <c r="B148" s="180">
        <v>2224.7422000000001</v>
      </c>
      <c r="C148" s="182">
        <v>5.0969896554999998E-2</v>
      </c>
      <c r="D148" s="165"/>
      <c r="E148" s="182">
        <v>1.0140330679E-2</v>
      </c>
      <c r="F148" s="182">
        <v>7.5575690719999998E-3</v>
      </c>
      <c r="G148" s="181" t="s">
        <v>287</v>
      </c>
    </row>
    <row r="149" spans="1:7">
      <c r="A149" s="148" t="s">
        <v>261</v>
      </c>
      <c r="B149" s="180">
        <v>2429.3067000000001</v>
      </c>
      <c r="C149" s="182">
        <v>5.5656566050000002E-2</v>
      </c>
      <c r="D149" s="165"/>
      <c r="E149" s="182">
        <v>1.1072731600000002E-2</v>
      </c>
      <c r="F149" s="182">
        <v>8.2524856950000006E-3</v>
      </c>
      <c r="G149" s="181" t="s">
        <v>288</v>
      </c>
    </row>
    <row r="150" spans="1:7">
      <c r="A150" s="148" t="s">
        <v>262</v>
      </c>
      <c r="B150" s="180">
        <v>4878.3617000000004</v>
      </c>
      <c r="C150" s="182">
        <v>0.11176557499799999</v>
      </c>
      <c r="D150" s="165"/>
      <c r="E150" s="182">
        <v>2.2235475558000001E-2</v>
      </c>
      <c r="F150" s="182">
        <v>1.6572057429999999E-2</v>
      </c>
      <c r="G150" s="181" t="s">
        <v>289</v>
      </c>
    </row>
    <row r="151" spans="1:7">
      <c r="A151" s="148" t="s">
        <v>263</v>
      </c>
      <c r="B151" s="180">
        <v>5596.4453999999996</v>
      </c>
      <c r="C151" s="182">
        <v>0.12821721236399999</v>
      </c>
      <c r="D151" s="165"/>
      <c r="E151" s="182">
        <v>2.5508486774E-2</v>
      </c>
      <c r="F151" s="182">
        <v>1.9011426432E-2</v>
      </c>
      <c r="G151" s="181" t="s">
        <v>290</v>
      </c>
    </row>
    <row r="152" spans="1:7">
      <c r="A152" s="170" t="s">
        <v>264</v>
      </c>
      <c r="B152" s="171">
        <v>5940.4904999999999</v>
      </c>
      <c r="C152" s="174">
        <v>0.136099448407</v>
      </c>
      <c r="D152" s="184"/>
      <c r="E152" s="174">
        <v>2.7076637492999999E-2</v>
      </c>
      <c r="F152" s="174">
        <v>2.0180166166000001E-2</v>
      </c>
      <c r="G152" s="172" t="s">
        <v>291</v>
      </c>
    </row>
    <row r="153" spans="1:7">
      <c r="A153" s="176" t="s">
        <v>308</v>
      </c>
      <c r="B153" s="177">
        <v>43648.160000000003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04/08/2026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993.24310000000003</v>
      </c>
      <c r="C6" s="173">
        <v>0.8</v>
      </c>
      <c r="D6" s="168">
        <v>794.59439999999995</v>
      </c>
      <c r="E6" s="173">
        <v>0.01</v>
      </c>
      <c r="F6" s="169" t="s">
        <v>83</v>
      </c>
    </row>
    <row r="7" spans="1:6">
      <c r="A7" s="148" t="s">
        <v>71</v>
      </c>
      <c r="B7" s="180">
        <v>1291.1193000000001</v>
      </c>
      <c r="C7" s="182">
        <v>0.85</v>
      </c>
      <c r="D7" s="180">
        <v>1097.4513999999999</v>
      </c>
      <c r="E7" s="182">
        <v>0.01</v>
      </c>
      <c r="F7" s="181" t="s">
        <v>84</v>
      </c>
    </row>
    <row r="8" spans="1:6">
      <c r="A8" s="148" t="s">
        <v>72</v>
      </c>
      <c r="B8" s="180">
        <v>1591.3960999999999</v>
      </c>
      <c r="C8" s="182">
        <v>0.9</v>
      </c>
      <c r="D8" s="180">
        <v>1432.2565</v>
      </c>
      <c r="E8" s="182">
        <v>0.01</v>
      </c>
      <c r="F8" s="181" t="s">
        <v>85</v>
      </c>
    </row>
    <row r="9" spans="1:6">
      <c r="A9" s="148" t="s">
        <v>74</v>
      </c>
      <c r="B9" s="180">
        <v>3051.5551999999998</v>
      </c>
      <c r="C9" s="182">
        <v>0.3</v>
      </c>
      <c r="D9" s="180">
        <v>915.46659999999997</v>
      </c>
      <c r="E9" s="182">
        <v>0.01</v>
      </c>
      <c r="F9" s="181" t="s">
        <v>87</v>
      </c>
    </row>
    <row r="10" spans="1:6">
      <c r="A10" s="148" t="s">
        <v>75</v>
      </c>
      <c r="B10" s="180">
        <v>5340.0729000000001</v>
      </c>
      <c r="C10" s="182">
        <v>0.8</v>
      </c>
      <c r="D10" s="180">
        <v>4272.0582999999997</v>
      </c>
      <c r="E10" s="182">
        <v>0.04</v>
      </c>
      <c r="F10" s="181" t="s">
        <v>88</v>
      </c>
    </row>
    <row r="11" spans="1:6">
      <c r="A11" s="170" t="s">
        <v>76</v>
      </c>
      <c r="B11" s="171">
        <v>6470.3873999999996</v>
      </c>
      <c r="C11" s="174">
        <v>1</v>
      </c>
      <c r="D11" s="171">
        <v>6470.3873999999996</v>
      </c>
      <c r="E11" s="174">
        <v>0.06</v>
      </c>
      <c r="F11" s="172" t="s">
        <v>89</v>
      </c>
    </row>
    <row r="12" spans="1:6">
      <c r="A12" s="176" t="s">
        <v>309</v>
      </c>
      <c r="B12" s="177">
        <v>18737.77</v>
      </c>
      <c r="C12" s="179"/>
      <c r="D12" s="177">
        <v>14982.21</v>
      </c>
      <c r="E12" s="178">
        <v>0.13</v>
      </c>
      <c r="F12" s="175"/>
    </row>
    <row r="14" spans="1:6">
      <c r="A14" s="185" t="s">
        <v>120</v>
      </c>
      <c r="B14" s="186">
        <v>350.58980000000003</v>
      </c>
      <c r="C14" s="188">
        <v>0.9</v>
      </c>
      <c r="D14" s="186">
        <v>315.5308</v>
      </c>
      <c r="E14" s="188">
        <v>0</v>
      </c>
      <c r="F14" s="187" t="s">
        <v>124</v>
      </c>
    </row>
    <row r="15" spans="1:6">
      <c r="A15" s="176" t="s">
        <v>310</v>
      </c>
      <c r="B15" s="177">
        <v>350.59</v>
      </c>
      <c r="C15" s="179"/>
      <c r="D15" s="177">
        <v>315.52999999999997</v>
      </c>
      <c r="E15" s="178">
        <v>0</v>
      </c>
      <c r="F15" s="175"/>
    </row>
    <row r="17" spans="1:6">
      <c r="A17" s="167" t="s">
        <v>129</v>
      </c>
      <c r="B17" s="168">
        <v>3456.444</v>
      </c>
      <c r="C17" s="173">
        <v>0.4</v>
      </c>
      <c r="D17" s="168">
        <v>1382.578</v>
      </c>
      <c r="E17" s="173">
        <v>0.01</v>
      </c>
      <c r="F17" s="169" t="s">
        <v>132</v>
      </c>
    </row>
    <row r="18" spans="1:6">
      <c r="A18" s="170" t="s">
        <v>130</v>
      </c>
      <c r="B18" s="171">
        <v>9238</v>
      </c>
      <c r="C18" s="174">
        <v>0.65</v>
      </c>
      <c r="D18" s="171">
        <v>6004.7</v>
      </c>
      <c r="E18" s="174">
        <v>0.05</v>
      </c>
      <c r="F18" s="172" t="s">
        <v>133</v>
      </c>
    </row>
    <row r="19" spans="1:6">
      <c r="A19" s="176" t="s">
        <v>311</v>
      </c>
      <c r="B19" s="177">
        <v>12694.44</v>
      </c>
      <c r="C19" s="179"/>
      <c r="D19" s="177">
        <v>7387.28</v>
      </c>
      <c r="E19" s="178">
        <v>0.06</v>
      </c>
      <c r="F19" s="175"/>
    </row>
    <row r="21" spans="1:6">
      <c r="A21" s="167" t="s">
        <v>140</v>
      </c>
      <c r="B21" s="168">
        <v>1126.6379999999999</v>
      </c>
      <c r="C21" s="173">
        <v>1</v>
      </c>
      <c r="D21" s="168">
        <v>1126.6379999999999</v>
      </c>
      <c r="E21" s="173">
        <v>0.01</v>
      </c>
      <c r="F21" s="169" t="s">
        <v>152</v>
      </c>
    </row>
    <row r="22" spans="1:6">
      <c r="A22" s="148" t="s">
        <v>142</v>
      </c>
      <c r="B22" s="180">
        <v>1487.336</v>
      </c>
      <c r="C22" s="182">
        <v>0.4</v>
      </c>
      <c r="D22" s="180">
        <v>594.93439999999998</v>
      </c>
      <c r="E22" s="182">
        <v>0.01</v>
      </c>
      <c r="F22" s="181" t="s">
        <v>154</v>
      </c>
    </row>
    <row r="23" spans="1:6">
      <c r="A23" s="148" t="s">
        <v>143</v>
      </c>
      <c r="B23" s="180">
        <v>1929.944</v>
      </c>
      <c r="C23" s="182">
        <v>0.5</v>
      </c>
      <c r="D23" s="180">
        <v>964.97190000000001</v>
      </c>
      <c r="E23" s="182">
        <v>0.01</v>
      </c>
      <c r="F23" s="181" t="s">
        <v>155</v>
      </c>
    </row>
    <row r="24" spans="1:6">
      <c r="A24" s="148" t="s">
        <v>144</v>
      </c>
      <c r="B24" s="180">
        <v>2370.69</v>
      </c>
      <c r="C24" s="182">
        <v>0.45</v>
      </c>
      <c r="D24" s="180">
        <v>1066.8105</v>
      </c>
      <c r="E24" s="182">
        <v>0.01</v>
      </c>
      <c r="F24" s="181" t="s">
        <v>156</v>
      </c>
    </row>
    <row r="25" spans="1:6">
      <c r="A25" s="148" t="s">
        <v>145</v>
      </c>
      <c r="B25" s="180">
        <v>2500.8440000000001</v>
      </c>
      <c r="C25" s="182">
        <v>0.3</v>
      </c>
      <c r="D25" s="180">
        <v>750.25319999999999</v>
      </c>
      <c r="E25" s="182">
        <v>0.01</v>
      </c>
      <c r="F25" s="181" t="s">
        <v>157</v>
      </c>
    </row>
    <row r="26" spans="1:6">
      <c r="A26" s="148" t="s">
        <v>146</v>
      </c>
      <c r="B26" s="180">
        <v>5809.34</v>
      </c>
      <c r="C26" s="182">
        <v>0.6</v>
      </c>
      <c r="D26" s="180">
        <v>3485.6042000000002</v>
      </c>
      <c r="E26" s="182">
        <v>0.03</v>
      </c>
      <c r="F26" s="181" t="s">
        <v>158</v>
      </c>
    </row>
    <row r="27" spans="1:6">
      <c r="A27" s="148" t="s">
        <v>147</v>
      </c>
      <c r="B27" s="180">
        <v>5921.625</v>
      </c>
      <c r="C27" s="182">
        <v>0.5</v>
      </c>
      <c r="D27" s="180">
        <v>2960.8125</v>
      </c>
      <c r="E27" s="182">
        <v>0.03</v>
      </c>
      <c r="F27" s="181" t="s">
        <v>159</v>
      </c>
    </row>
    <row r="28" spans="1:6">
      <c r="A28" s="148" t="s">
        <v>148</v>
      </c>
      <c r="B28" s="180">
        <v>11359.701999999999</v>
      </c>
      <c r="C28" s="182">
        <v>0.75</v>
      </c>
      <c r="D28" s="180">
        <v>8519.7767999999996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15301.763999999999</v>
      </c>
      <c r="C29" s="174">
        <v>0.85</v>
      </c>
      <c r="D29" s="171">
        <v>11956.1631</v>
      </c>
      <c r="E29" s="174">
        <v>0.1</v>
      </c>
      <c r="F29" s="172" t="s">
        <v>161</v>
      </c>
    </row>
    <row r="30" spans="1:6">
      <c r="A30" s="176" t="s">
        <v>312</v>
      </c>
      <c r="B30" s="177">
        <v>47807.88</v>
      </c>
      <c r="C30" s="179"/>
      <c r="D30" s="177">
        <v>31425.96</v>
      </c>
      <c r="E30" s="178">
        <v>0.27</v>
      </c>
      <c r="F30" s="175"/>
    </row>
    <row r="32" spans="1:6">
      <c r="A32" s="167" t="s">
        <v>168</v>
      </c>
      <c r="B32" s="168">
        <v>811.50699999999995</v>
      </c>
      <c r="C32" s="173">
        <v>0.6</v>
      </c>
      <c r="D32" s="168">
        <v>486.9042</v>
      </c>
      <c r="E32" s="173">
        <v>0</v>
      </c>
      <c r="F32" s="169" t="s">
        <v>193</v>
      </c>
    </row>
    <row r="33" spans="1:6">
      <c r="A33" s="148" t="s">
        <v>170</v>
      </c>
      <c r="B33" s="180">
        <v>1382.6690000000001</v>
      </c>
      <c r="C33" s="182">
        <v>1</v>
      </c>
      <c r="D33" s="180">
        <v>1382.6686999999999</v>
      </c>
      <c r="E33" s="182">
        <v>0.01</v>
      </c>
      <c r="F33" s="181" t="s">
        <v>195</v>
      </c>
    </row>
    <row r="34" spans="1:6">
      <c r="A34" s="148" t="s">
        <v>171</v>
      </c>
      <c r="B34" s="180">
        <v>1506.992</v>
      </c>
      <c r="C34" s="182">
        <v>0.9</v>
      </c>
      <c r="D34" s="180">
        <v>1356.2932000000001</v>
      </c>
      <c r="E34" s="182">
        <v>0.01</v>
      </c>
      <c r="F34" s="181" t="s">
        <v>196</v>
      </c>
    </row>
    <row r="35" spans="1:6">
      <c r="A35" s="148" t="s">
        <v>173</v>
      </c>
      <c r="B35" s="180">
        <v>1601.87</v>
      </c>
      <c r="C35" s="182">
        <v>1</v>
      </c>
      <c r="D35" s="180">
        <v>1601.8697</v>
      </c>
      <c r="E35" s="182">
        <v>0.01</v>
      </c>
      <c r="F35" s="181" t="s">
        <v>198</v>
      </c>
    </row>
    <row r="36" spans="1:6">
      <c r="A36" s="148" t="s">
        <v>174</v>
      </c>
      <c r="B36" s="180">
        <v>1687.0719999999999</v>
      </c>
      <c r="C36" s="182">
        <v>0.9</v>
      </c>
      <c r="D36" s="180">
        <v>1518.3643999999999</v>
      </c>
      <c r="E36" s="182">
        <v>0.01</v>
      </c>
      <c r="F36" s="181" t="s">
        <v>199</v>
      </c>
    </row>
    <row r="37" spans="1:6">
      <c r="A37" s="148" t="s">
        <v>175</v>
      </c>
      <c r="B37" s="180">
        <v>1879.549</v>
      </c>
      <c r="C37" s="182">
        <v>1</v>
      </c>
      <c r="D37" s="180">
        <v>1879.5491999999999</v>
      </c>
      <c r="E37" s="182">
        <v>0.02</v>
      </c>
      <c r="F37" s="181" t="s">
        <v>200</v>
      </c>
    </row>
    <row r="38" spans="1:6">
      <c r="A38" s="148" t="s">
        <v>176</v>
      </c>
      <c r="B38" s="180">
        <v>2081.8420000000001</v>
      </c>
      <c r="C38" s="182">
        <v>1</v>
      </c>
      <c r="D38" s="180">
        <v>2081.8416000000002</v>
      </c>
      <c r="E38" s="182">
        <v>0.02</v>
      </c>
      <c r="F38" s="181" t="s">
        <v>201</v>
      </c>
    </row>
    <row r="39" spans="1:6">
      <c r="A39" s="148" t="s">
        <v>177</v>
      </c>
      <c r="B39" s="180">
        <v>2597.6289999999999</v>
      </c>
      <c r="C39" s="182">
        <v>1</v>
      </c>
      <c r="D39" s="180">
        <v>2597.6289999999999</v>
      </c>
      <c r="E39" s="182">
        <v>0.02</v>
      </c>
      <c r="F39" s="181" t="s">
        <v>202</v>
      </c>
    </row>
    <row r="40" spans="1:6">
      <c r="A40" s="148" t="s">
        <v>178</v>
      </c>
      <c r="B40" s="180">
        <v>2778.623</v>
      </c>
      <c r="C40" s="182">
        <v>0.95</v>
      </c>
      <c r="D40" s="180">
        <v>2639.6916999999999</v>
      </c>
      <c r="E40" s="182">
        <v>0.02</v>
      </c>
      <c r="F40" s="181" t="s">
        <v>203</v>
      </c>
    </row>
    <row r="41" spans="1:6">
      <c r="A41" s="148" t="s">
        <v>179</v>
      </c>
      <c r="B41" s="180">
        <v>2893.2579999999998</v>
      </c>
      <c r="C41" s="182">
        <v>1</v>
      </c>
      <c r="D41" s="180">
        <v>2893.2581</v>
      </c>
      <c r="E41" s="182">
        <v>0.03</v>
      </c>
      <c r="F41" s="181" t="s">
        <v>204</v>
      </c>
    </row>
    <row r="42" spans="1:6">
      <c r="A42" s="148" t="s">
        <v>180</v>
      </c>
      <c r="B42" s="180">
        <v>3222.8960000000002</v>
      </c>
      <c r="C42" s="182">
        <v>0.9</v>
      </c>
      <c r="D42" s="180">
        <v>2900.6064000000001</v>
      </c>
      <c r="E42" s="182">
        <v>0.03</v>
      </c>
      <c r="F42" s="181" t="s">
        <v>205</v>
      </c>
    </row>
    <row r="43" spans="1:6">
      <c r="A43" s="148" t="s">
        <v>181</v>
      </c>
      <c r="B43" s="180">
        <v>3355.0059999999999</v>
      </c>
      <c r="C43" s="182">
        <v>0.75</v>
      </c>
      <c r="D43" s="180">
        <v>2516.2543000000001</v>
      </c>
      <c r="E43" s="182">
        <v>0.02</v>
      </c>
      <c r="F43" s="181" t="s">
        <v>206</v>
      </c>
    </row>
    <row r="44" spans="1:6">
      <c r="A44" s="148" t="s">
        <v>182</v>
      </c>
      <c r="B44" s="180">
        <v>5360.2839999999997</v>
      </c>
      <c r="C44" s="182">
        <v>1</v>
      </c>
      <c r="D44" s="180">
        <v>5360.2835999999998</v>
      </c>
      <c r="E44" s="182">
        <v>0.05</v>
      </c>
      <c r="F44" s="181" t="s">
        <v>207</v>
      </c>
    </row>
    <row r="45" spans="1:6">
      <c r="A45" s="148" t="s">
        <v>183</v>
      </c>
      <c r="B45" s="180">
        <v>5411.3990000000003</v>
      </c>
      <c r="C45" s="182">
        <v>0.95</v>
      </c>
      <c r="D45" s="180">
        <v>5140.8294999999998</v>
      </c>
      <c r="E45" s="182">
        <v>0.04</v>
      </c>
      <c r="F45" s="181" t="s">
        <v>208</v>
      </c>
    </row>
    <row r="46" spans="1:6">
      <c r="A46" s="148" t="s">
        <v>184</v>
      </c>
      <c r="B46" s="180">
        <v>5444.8320000000003</v>
      </c>
      <c r="C46" s="182">
        <v>0.9</v>
      </c>
      <c r="D46" s="180">
        <v>4900.3483999999999</v>
      </c>
      <c r="E46" s="182">
        <v>0.04</v>
      </c>
      <c r="F46" s="181" t="s">
        <v>209</v>
      </c>
    </row>
    <row r="47" spans="1:6">
      <c r="A47" s="148" t="s">
        <v>185</v>
      </c>
      <c r="B47" s="180">
        <v>6263.7839999999997</v>
      </c>
      <c r="C47" s="182">
        <v>1</v>
      </c>
      <c r="D47" s="180">
        <v>6263.7838000000002</v>
      </c>
      <c r="E47" s="182">
        <v>0.05</v>
      </c>
      <c r="F47" s="181" t="s">
        <v>210</v>
      </c>
    </row>
    <row r="48" spans="1:6">
      <c r="A48" s="170" t="s">
        <v>186</v>
      </c>
      <c r="B48" s="171">
        <v>15402.189</v>
      </c>
      <c r="C48" s="174">
        <v>0.9</v>
      </c>
      <c r="D48" s="171">
        <v>13861.970300000001</v>
      </c>
      <c r="E48" s="174">
        <v>0.12</v>
      </c>
      <c r="F48" s="172" t="s">
        <v>211</v>
      </c>
    </row>
    <row r="49" spans="1:6">
      <c r="A49" s="176" t="s">
        <v>313</v>
      </c>
      <c r="B49" s="177">
        <v>63681.4</v>
      </c>
      <c r="C49" s="179"/>
      <c r="D49" s="177">
        <v>59382.15</v>
      </c>
      <c r="E49" s="178">
        <v>0.51</v>
      </c>
      <c r="F49" s="175"/>
    </row>
    <row r="51" spans="1:6">
      <c r="A51" s="167" t="s">
        <v>223</v>
      </c>
      <c r="B51" s="168">
        <v>888.22439999999995</v>
      </c>
      <c r="C51" s="173">
        <v>0.8</v>
      </c>
      <c r="D51" s="168">
        <v>710.57950000000005</v>
      </c>
      <c r="E51" s="173">
        <v>0.01</v>
      </c>
      <c r="F51" s="169" t="s">
        <v>228</v>
      </c>
    </row>
    <row r="52" spans="1:6">
      <c r="A52" s="170" t="s">
        <v>224</v>
      </c>
      <c r="B52" s="171">
        <v>1559.7936</v>
      </c>
      <c r="C52" s="174">
        <v>0.8</v>
      </c>
      <c r="D52" s="171">
        <v>1247.8349000000001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2448.02</v>
      </c>
      <c r="C53" s="179"/>
      <c r="D53" s="177">
        <v>1958.41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145720.108953193</v>
      </c>
      <c r="C55" s="196"/>
      <c r="D55" s="195">
        <v>115451.54791114001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1635.0925999999999</v>
      </c>
      <c r="D6034" s="198">
        <v>1392.3467000000001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1006.1367005083782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1646.8308</v>
      </c>
      <c r="D6035" s="198">
        <v>1401.0626999999999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1012.4350509706811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1635.6402</v>
      </c>
      <c r="D6036" s="198">
        <v>1390.8447000000001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1005.0513262088855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1642.0125</v>
      </c>
      <c r="D6037" s="198">
        <v>1395.9536000000001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1008.7431163278459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1635.9622999999999</v>
      </c>
      <c r="D6038" s="198">
        <v>1390.9639999999999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1005.1375347001832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1638.8444</v>
      </c>
      <c r="D6039" s="198">
        <v>1393.3605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1006.869292029567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1646.4974</v>
      </c>
      <c r="D6040" s="198">
        <v>1401.2387000000001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1012.5622319804752</v>
      </c>
      <c r="J6040" s="108">
        <f t="shared" si="152"/>
        <v>923.93414288342194</v>
      </c>
    </row>
    <row r="6041" spans="1:10" ht="15">
      <c r="G6041" s="108" t="e">
        <f>G6040*#REF!/#REF!</f>
        <v>#REF!</v>
      </c>
      <c r="H6041" s="108">
        <f t="shared" si="150"/>
        <v>0</v>
      </c>
      <c r="I6041" s="108">
        <f t="shared" si="151"/>
        <v>0</v>
      </c>
      <c r="J6041" s="108">
        <f t="shared" si="152"/>
        <v>0</v>
      </c>
    </row>
    <row r="6042" spans="1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1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1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1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1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1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1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4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3680.5916000000002</v>
      </c>
      <c r="D6034" s="198">
        <v>2936.5273000000002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3707.0144</v>
      </c>
      <c r="D6035" s="198">
        <v>2954.9097999999999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3681.9454999999998</v>
      </c>
      <c r="D6036" s="198">
        <v>2933.4315999999999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3696.3957999999998</v>
      </c>
      <c r="D6037" s="198">
        <v>2944.2696999999998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3682.7759000000001</v>
      </c>
      <c r="D6038" s="198">
        <v>2933.7460000000001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3689.2638000000002</v>
      </c>
      <c r="D6039" s="198">
        <v>2938.8006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3706.4919</v>
      </c>
      <c r="D6040" s="198">
        <v>2955.4168</v>
      </c>
      <c r="E6040" s="198">
        <v>2105.1538999999998</v>
      </c>
      <c r="F6040" s="198">
        <v>3390.5936999999999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4809.6562999999996</v>
      </c>
      <c r="D6034" s="198">
        <v>3646.828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1674.1623433795978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4844.1845000000003</v>
      </c>
      <c r="D6035" s="198">
        <v>3669.6570000000002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1684.6425338730935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4811.7713999999996</v>
      </c>
      <c r="D6036" s="198">
        <v>3643.1792999999998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1672.4873216504982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4830.7150000000001</v>
      </c>
      <c r="D6037" s="198">
        <v>3656.6731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1678.6819685680648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4812.9156999999996</v>
      </c>
      <c r="D6038" s="198">
        <v>3643.6030000000001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1672.6818311214386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4821.3945000000003</v>
      </c>
      <c r="D6039" s="198">
        <v>3649.8806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1675.5637113545617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4843.9093999999996</v>
      </c>
      <c r="D6040" s="198">
        <v>3670.5174000000002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1685.0375207713637</v>
      </c>
      <c r="J6040" s="108">
        <f t="shared" si="152"/>
        <v>1624.8552824775318</v>
      </c>
    </row>
    <row r="6041" spans="1:10" ht="15">
      <c r="G6041" s="108" t="e">
        <f>G6040*#REF!/#REF!</f>
        <v>#REF!</v>
      </c>
      <c r="H6041" s="108">
        <f t="shared" si="150"/>
        <v>0</v>
      </c>
      <c r="I6041" s="108">
        <f t="shared" si="151"/>
        <v>0</v>
      </c>
      <c r="J6041" s="108">
        <f t="shared" si="152"/>
        <v>0</v>
      </c>
    </row>
    <row r="6042" spans="1:10" ht="1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1:10" ht="1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1:10" ht="1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1:10" ht="1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1:10" ht="1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1:10" ht="1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1:10" ht="1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54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0.101459739791432</v>
      </c>
      <c r="E31" s="42"/>
      <c r="F31" s="43"/>
      <c r="G31" s="41">
        <f>Indices!F17</f>
        <v>-2.86085266830595E-2</v>
      </c>
      <c r="H31" s="42"/>
      <c r="I31" s="42"/>
      <c r="J31" s="41">
        <f>Indices!J17</f>
        <v>-2.9395116775020602E-3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0.151580823370389</v>
      </c>
      <c r="E32" s="42"/>
      <c r="F32" s="39"/>
      <c r="G32" s="41">
        <f>Indices!F26</f>
        <v>3.6632650829067099E-3</v>
      </c>
      <c r="H32" s="42"/>
      <c r="I32" s="42"/>
      <c r="J32" s="41">
        <f>Indices!J26</f>
        <v>4.6994116843735098E-2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2026-08-05T08:01:44Z</dcterms:modified>
</cp:coreProperties>
</file>