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C6584ED-D1C4-4E37-BA3C-FDBA6C7E00E7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<sst xmlns="http://schemas.openxmlformats.org/spreadsheetml/2006/main" count="461" uniqueCount="315">
  <si>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</si>
  <si>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</si>
  <si>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</si>
  <si>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</si>
  <si>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</si>
  <si>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</si>
  <si>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</si>
  <si>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</si>
  <si>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</si>
  <si>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</si>
  <si>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</si>
  <si>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</si>
  <si>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</si>
  <si>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</si>
  <si>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</si>
  <si>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</si>
  <si>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</si>
  <si>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</si>
  <si>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</si>
  <si>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</si>
  <si>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</si>
  <si>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</si>
  <si>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</si>
  <si>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</si>
  <si>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</si>
  <si>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</si>
  <si>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</si>
  <si>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</si>
  <si>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</si>
  <si>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</si>
  <si>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</si>
  <si>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</si>
  <si>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</si>
  <si>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</si>
  <si>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</si>
  <si>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</si>
  <si>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</si>
  <si>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</si>
  <si>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</si>
  <si>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</si>
  <si>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</si>
  <si>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</si>
  <si>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</si>
  <si>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</si>
  <si>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</si>
  <si>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</si>
  <si>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</si>
  <si>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</si>
  <si>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</si>
  <si>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</si>
  <si>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</si>
  <si>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</si>
  <si>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</si>
  <si>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</si>
  <si>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</si>
  <si>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</si>
  <si>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30-07-2026</t>
  </si>
  <si>
    <t>31/07/2026</t>
  </si>
  <si>
    <t>Variation par rapport au 31/12/2025</t>
  </si>
  <si>
    <t>AU 31/07/2026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</si>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</sst>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1291.114</v>
      </c>
      <c r="E12" s="14"/>
      <c r="F12" s="154">
        <v>1395.954</v>
      </c>
      <c r="G12" s="154">
        <v>1238.6420000000001</v>
      </c>
      <c r="H12" s="154">
        <v>1642.0129999999999</v>
      </c>
      <c r="I12" s="154">
        <v>1367.114</v>
      </c>
      <c r="J12" s="154">
        <v>1344.4659999999999</v>
      </c>
      <c r="K12" s="149">
        <v>970.36710000000005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1287.104</v>
      </c>
      <c r="E14" s="17"/>
      <c r="F14" s="155">
        <v>1390.9639999999999</v>
      </c>
      <c r="G14" s="155">
        <v>1235.3240000000001</v>
      </c>
      <c r="H14" s="155">
        <v>1635.962</v>
      </c>
      <c r="I14" s="155">
        <v>1363.7449999999999</v>
      </c>
      <c r="J14" s="155">
        <v>1338.587</v>
      </c>
      <c r="K14" s="150">
        <v>965.37400000000002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-3.1058450299509301E-3</v>
      </c>
      <c r="E16" s="21"/>
      <c r="F16" s="156">
        <v>-3.5746163555532302E-3</v>
      </c>
      <c r="G16" s="156">
        <v>-2.6787401040817599E-3</v>
      </c>
      <c r="H16" s="156">
        <v>-3.68511089741674E-3</v>
      </c>
      <c r="I16" s="156">
        <v>-2.4643153387355898E-3</v>
      </c>
      <c r="J16" s="156">
        <v>-4.3727398089650196E-3</v>
      </c>
      <c r="K16" s="151">
        <v>-5.1455784104799101E-3</v>
      </c>
    </row>
    <row r="17" spans="1:11" s="8" customFormat="1" ht="14.25">
      <c r="A17" s="145" t="s">
        <v>58</v>
      </c>
      <c r="B17" s="130"/>
      <c r="C17" s="22"/>
      <c r="D17" s="151">
        <v>9.4638152243614396E-2</v>
      </c>
      <c r="E17" s="21"/>
      <c r="F17" s="156">
        <v>-3.57315423772641E-2</v>
      </c>
      <c r="G17" s="156">
        <v>-0.21529113956213899</v>
      </c>
      <c r="H17" s="156">
        <v>-7.66828213300252E-2</v>
      </c>
      <c r="I17" s="156">
        <v>-0.23622226727586201</v>
      </c>
      <c r="J17" s="156">
        <v>-1.08617099415793E-2</v>
      </c>
      <c r="K17" s="151">
        <v>-4.6585912339835403E-2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3369.596</v>
      </c>
      <c r="E22" s="29"/>
      <c r="F22" s="154">
        <v>2933.7460000000001</v>
      </c>
      <c r="G22" s="154">
        <v>2289.212</v>
      </c>
      <c r="H22" s="154">
        <v>3682.7759999999998</v>
      </c>
      <c r="I22" s="154">
        <v>2575.098</v>
      </c>
      <c r="J22" s="154">
        <v>3103.8870000000002</v>
      </c>
      <c r="K22" s="149">
        <v>2084.6660000000002</v>
      </c>
    </row>
    <row r="23" spans="1:11" s="32" customFormat="1" ht="15.75" customHeight="1">
      <c r="A23" s="145" t="s">
        <v>58</v>
      </c>
      <c r="B23" s="130"/>
      <c r="C23" s="22"/>
      <c r="D23" s="151">
        <v>0.13333102379641401</v>
      </c>
      <c r="E23" s="31"/>
      <c r="F23" s="156">
        <v>-1.51860449112701E-2</v>
      </c>
      <c r="G23" s="156">
        <v>-0.215290713179496</v>
      </c>
      <c r="H23" s="156">
        <v>-5.1367345372230297E-2</v>
      </c>
      <c r="I23" s="156">
        <v>-0.23622249727052599</v>
      </c>
      <c r="J23" s="156">
        <v>2.42452021406976E-2</v>
      </c>
      <c r="K23" s="151">
        <v>-1.79149703160228E-2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3995.4859999999999</v>
      </c>
      <c r="E25" s="29"/>
      <c r="F25" s="154">
        <v>3643.6030000000001</v>
      </c>
      <c r="G25" s="154">
        <v>2529.038</v>
      </c>
      <c r="H25" s="154">
        <v>4812.9160000000002</v>
      </c>
      <c r="I25" s="154">
        <v>2892.2719999999999</v>
      </c>
      <c r="J25" s="154">
        <v>3825.6750000000002</v>
      </c>
      <c r="K25" s="149">
        <v>2456.373</v>
      </c>
    </row>
    <row r="26" spans="1:11" s="32" customFormat="1" ht="15.75" customHeight="1">
      <c r="A26" s="145" t="s">
        <v>58</v>
      </c>
      <c r="B26" s="130"/>
      <c r="C26" s="22"/>
      <c r="D26" s="151">
        <v>0.14444915153499399</v>
      </c>
      <c r="E26" s="31"/>
      <c r="F26" s="156">
        <v>-3.6960777879860899E-3</v>
      </c>
      <c r="G26" s="156">
        <v>-0.21529071041032</v>
      </c>
      <c r="H26" s="156">
        <v>-3.8739302467664903E-2</v>
      </c>
      <c r="I26" s="156">
        <v>-0.236222466521196</v>
      </c>
      <c r="J26" s="156">
        <v>3.86747816520676E-2</v>
      </c>
      <c r="K26" s="151">
        <v>-4.7002134950422398E-3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1360.6</v>
      </c>
      <c r="E12" s="154">
        <v>880.05930000000001</v>
      </c>
      <c r="F12" s="154">
        <v>1072.319</v>
      </c>
      <c r="G12" s="154">
        <v>126.5463</v>
      </c>
      <c r="H12" s="154">
        <v>303.43529999999998</v>
      </c>
      <c r="I12" s="154">
        <v>1834.3820000000001</v>
      </c>
      <c r="J12" s="154">
        <v>905.58609999999999</v>
      </c>
      <c r="K12" s="154">
        <v>915.56219999999996</v>
      </c>
      <c r="L12" s="154">
        <v>1191.442</v>
      </c>
      <c r="M12" s="154">
        <v>3860.05</v>
      </c>
      <c r="N12" s="154">
        <v>4409.6409999999996</v>
      </c>
      <c r="O12" s="154">
        <v>5344.5420000000004</v>
      </c>
      <c r="P12" s="154">
        <v>3409.1210000000001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1357.7529999999999</v>
      </c>
      <c r="E14" s="155">
        <v>872.47170000000006</v>
      </c>
      <c r="F14" s="155">
        <v>1066.5530000000001</v>
      </c>
      <c r="G14" s="155">
        <v>127.15560000000001</v>
      </c>
      <c r="H14" s="155">
        <v>305.28890000000001</v>
      </c>
      <c r="I14" s="155">
        <v>1828.9259999999999</v>
      </c>
      <c r="J14" s="155">
        <v>896.71230000000003</v>
      </c>
      <c r="K14" s="155">
        <v>911.40419999999995</v>
      </c>
      <c r="L14" s="155">
        <v>1183.6089999999999</v>
      </c>
      <c r="M14" s="155">
        <v>3863.4760000000001</v>
      </c>
      <c r="N14" s="155">
        <v>4402.8249999999998</v>
      </c>
      <c r="O14" s="155">
        <v>5308.3919999999998</v>
      </c>
      <c r="P14" s="155">
        <v>3392.44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-2.0924592091724498E-3</v>
      </c>
      <c r="E16" s="156">
        <v>-8.6216917428176797E-3</v>
      </c>
      <c r="F16" s="156">
        <v>-5.3771312454594699E-3</v>
      </c>
      <c r="G16" s="156">
        <v>4.8148385215529598E-3</v>
      </c>
      <c r="H16" s="156">
        <v>6.1087157624706298E-3</v>
      </c>
      <c r="I16" s="156">
        <v>-2.9742987011429599E-3</v>
      </c>
      <c r="J16" s="156">
        <v>-9.7989578241096699E-3</v>
      </c>
      <c r="K16" s="156">
        <v>-4.5414718956286997E-3</v>
      </c>
      <c r="L16" s="156">
        <v>-6.57438633185681E-3</v>
      </c>
      <c r="M16" s="156">
        <v>8.8755327003542405E-4</v>
      </c>
      <c r="N16" s="156">
        <v>-1.54570406071597E-3</v>
      </c>
      <c r="O16" s="156">
        <v>-6.7639097980707304E-3</v>
      </c>
      <c r="P16" s="156">
        <v>-4.8930501440107603E-3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-0.128206494694769</v>
      </c>
      <c r="E17" s="156">
        <v>3.0851765206295199E-2</v>
      </c>
      <c r="F17" s="156">
        <v>-2.5761015021625901E-2</v>
      </c>
      <c r="G17" s="156">
        <v>0.13334058259073001</v>
      </c>
      <c r="H17" s="156">
        <v>-0.239186485586633</v>
      </c>
      <c r="I17" s="156">
        <v>5.7819184838969501E-2</v>
      </c>
      <c r="J17" s="156">
        <v>-7.80799921552222E-4</v>
      </c>
      <c r="K17" s="156">
        <v>0.11593923411951999</v>
      </c>
      <c r="L17" s="156">
        <v>9.2678482078399696E-2</v>
      </c>
      <c r="M17" s="156">
        <v>-0.29660842447501101</v>
      </c>
      <c r="N17" s="156">
        <v>-0.28691164430652499</v>
      </c>
      <c r="O17" s="156">
        <v>3.0832390059299501E-2</v>
      </c>
      <c r="P17" s="156">
        <v>3.1220466828158999E-2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2693.8130000000001</v>
      </c>
      <c r="E22" s="154">
        <v>1342.42</v>
      </c>
      <c r="F22" s="154">
        <v>3046.5650000000001</v>
      </c>
      <c r="G22" s="154">
        <v>196.83519999999999</v>
      </c>
      <c r="H22" s="154">
        <v>829.01769999999999</v>
      </c>
      <c r="I22" s="154">
        <v>4781.63</v>
      </c>
      <c r="J22" s="154">
        <v>2926.5129999999999</v>
      </c>
      <c r="K22" s="154">
        <v>1676.173</v>
      </c>
      <c r="L22" s="154">
        <v>2167.1559999999999</v>
      </c>
      <c r="M22" s="154">
        <v>7831.723</v>
      </c>
      <c r="N22" s="154">
        <v>7392.5990000000002</v>
      </c>
      <c r="O22" s="154">
        <v>12036.81</v>
      </c>
      <c r="P22" s="154">
        <v>6900.1279999999997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-9.2950720975775294E-2</v>
      </c>
      <c r="E23" s="156">
        <v>4.4998731136356898E-2</v>
      </c>
      <c r="F23" s="156">
        <v>7.17254201752215E-3</v>
      </c>
      <c r="G23" s="156">
        <v>0.156197354849169</v>
      </c>
      <c r="H23" s="156">
        <v>-0.21918439004909901</v>
      </c>
      <c r="I23" s="156">
        <v>0.105793190497213</v>
      </c>
      <c r="J23" s="156">
        <v>2.6542305877731001E-2</v>
      </c>
      <c r="K23" s="156">
        <v>0.116474356711377</v>
      </c>
      <c r="L23" s="156">
        <v>9.2678922747564396E-2</v>
      </c>
      <c r="M23" s="156">
        <v>-0.28778354619949198</v>
      </c>
      <c r="N23" s="156">
        <v>-0.28691165452897399</v>
      </c>
      <c r="O23" s="156">
        <v>4.6600862891992299E-2</v>
      </c>
      <c r="P23" s="156">
        <v>3.12201334672997E-2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3088.998</v>
      </c>
      <c r="E25" s="154">
        <v>1572.0440000000001</v>
      </c>
      <c r="F25" s="154">
        <v>3961.2550000000001</v>
      </c>
      <c r="G25" s="154">
        <v>211.89</v>
      </c>
      <c r="H25" s="154">
        <v>1194.5820000000001</v>
      </c>
      <c r="I25" s="154">
        <v>6272.22</v>
      </c>
      <c r="J25" s="154">
        <v>4092.0189999999998</v>
      </c>
      <c r="K25" s="154">
        <v>1813.865</v>
      </c>
      <c r="L25" s="154">
        <v>2315.2020000000002</v>
      </c>
      <c r="M25" s="154">
        <v>12567.6</v>
      </c>
      <c r="N25" s="154">
        <v>8116.5630000000001</v>
      </c>
      <c r="O25" s="154">
        <v>14047.98</v>
      </c>
      <c r="P25" s="154">
        <v>7390.6229999999996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-8.0188333719442006E-2</v>
      </c>
      <c r="E26" s="156">
        <v>5.03646440586238E-2</v>
      </c>
      <c r="F26" s="156">
        <v>2.4031259249876102E-2</v>
      </c>
      <c r="G26" s="156">
        <v>0.16263948628552899</v>
      </c>
      <c r="H26" s="156">
        <v>-0.180828098856187</v>
      </c>
      <c r="I26" s="156">
        <v>0.12291776509248301</v>
      </c>
      <c r="J26" s="156">
        <v>7.7050894629799596E-2</v>
      </c>
      <c r="K26" s="156">
        <v>0.11743626011712401</v>
      </c>
      <c r="L26" s="156">
        <v>9.2678934752229006E-2</v>
      </c>
      <c r="M26" s="156">
        <v>-0.280082488400069</v>
      </c>
      <c r="N26" s="156">
        <v>-0.28691168694045099</v>
      </c>
      <c r="O26" s="156">
        <v>5.7318675760663899E-2</v>
      </c>
      <c r="P26" s="156">
        <v>3.1220175273117601E-2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0.48642624343999996</v>
      </c>
      <c r="D7" s="173">
        <v>1.5762868682000001E-2</v>
      </c>
      <c r="E7" s="173">
        <v>9.8728534840000007E-3</v>
      </c>
      <c r="F7" s="173">
        <v>7.3741020380000003E-3</v>
      </c>
      <c r="G7" s="169" t="s">
        <v>62</v>
      </c>
    </row>
    <row r="8" spans="1:7">
      <c r="A8" s="170" t="s">
        <v>61</v>
      </c>
      <c r="B8" s="171">
        <v>2272.2640000000001</v>
      </c>
      <c r="C8" s="174">
        <v>0.51357330452399996</v>
      </c>
      <c r="D8" s="174">
        <v>1.6642581824E-2</v>
      </c>
      <c r="E8" s="174">
        <v>1.0423849571E-2</v>
      </c>
      <c r="F8" s="174">
        <v>7.7856447969999994E-3</v>
      </c>
      <c r="G8" s="172" t="s">
        <v>63</v>
      </c>
    </row>
    <row r="9" spans="1:7">
      <c r="A9" s="176" t="s">
        <v>293</v>
      </c>
      <c r="B9" s="177">
        <v>4424.42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361.93669999999997</v>
      </c>
      <c r="C11" s="173">
        <v>1.4924596986E-2</v>
      </c>
      <c r="D11" s="173">
        <v>2.6509072649999999E-3</v>
      </c>
      <c r="E11" s="173">
        <v>1.6603588820000002E-3</v>
      </c>
      <c r="F11" s="173">
        <v>1.240133446E-3</v>
      </c>
      <c r="G11" s="169" t="s">
        <v>77</v>
      </c>
    </row>
    <row r="12" spans="1:7">
      <c r="A12" s="148" t="s">
        <v>65</v>
      </c>
      <c r="B12" s="180">
        <v>407.03269999999998</v>
      </c>
      <c r="C12" s="182">
        <v>1.6784147635999998E-2</v>
      </c>
      <c r="D12" s="182">
        <v>2.9812006940000001E-3</v>
      </c>
      <c r="E12" s="182">
        <v>1.8672335759999999E-3</v>
      </c>
      <c r="F12" s="182">
        <v>1.3946495749999998E-3</v>
      </c>
      <c r="G12" s="181" t="s">
        <v>78</v>
      </c>
    </row>
    <row r="13" spans="1:7">
      <c r="A13" s="148" t="s">
        <v>66</v>
      </c>
      <c r="B13" s="180">
        <v>457.65</v>
      </c>
      <c r="C13" s="182">
        <v>1.8871371184000001E-2</v>
      </c>
      <c r="D13" s="182">
        <v>3.3519333899999998E-3</v>
      </c>
      <c r="E13" s="182">
        <v>2.0994368420000002E-3</v>
      </c>
      <c r="F13" s="182">
        <v>1.5680837880000002E-3</v>
      </c>
      <c r="G13" s="181" t="s">
        <v>79</v>
      </c>
    </row>
    <row r="14" spans="1:7">
      <c r="A14" s="148" t="s">
        <v>67</v>
      </c>
      <c r="B14" s="180">
        <v>534.33010000000002</v>
      </c>
      <c r="C14" s="182">
        <v>2.2033304166000002E-2</v>
      </c>
      <c r="D14" s="182">
        <v>3.9135560000000003E-3</v>
      </c>
      <c r="E14" s="182">
        <v>2.45120135E-3</v>
      </c>
      <c r="F14" s="182">
        <v>1.830819114E-3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2.3843545549999998E-2</v>
      </c>
      <c r="D15" s="182">
        <v>4.2350911160000003E-3</v>
      </c>
      <c r="E15" s="182">
        <v>2.6525903960000004E-3</v>
      </c>
      <c r="F15" s="182">
        <v>1.9812379749999998E-3</v>
      </c>
      <c r="G15" s="181" t="s">
        <v>81</v>
      </c>
    </row>
    <row r="16" spans="1:7">
      <c r="A16" s="148" t="s">
        <v>69</v>
      </c>
      <c r="B16" s="180">
        <v>608.29610000000002</v>
      </c>
      <c r="C16" s="182">
        <v>2.5083320207000003E-2</v>
      </c>
      <c r="D16" s="182">
        <v>4.45529992E-3</v>
      </c>
      <c r="E16" s="182">
        <v>2.7905151169999999E-3</v>
      </c>
      <c r="F16" s="182">
        <v>2.0842548960000001E-3</v>
      </c>
      <c r="G16" s="181" t="s">
        <v>82</v>
      </c>
    </row>
    <row r="17" spans="1:7">
      <c r="A17" s="148" t="s">
        <v>70</v>
      </c>
      <c r="B17" s="180">
        <v>991.74040000000002</v>
      </c>
      <c r="C17" s="182">
        <v>4.0894791228999999E-2</v>
      </c>
      <c r="D17" s="182">
        <v>7.2637337719999992E-3</v>
      </c>
      <c r="E17" s="182">
        <v>4.5495385849999995E-3</v>
      </c>
      <c r="F17" s="182">
        <v>3.3980815980000001E-3</v>
      </c>
      <c r="G17" s="181" t="s">
        <v>83</v>
      </c>
    </row>
    <row r="18" spans="1:7">
      <c r="A18" s="148" t="s">
        <v>71</v>
      </c>
      <c r="B18" s="180">
        <v>1288.7846</v>
      </c>
      <c r="C18" s="182">
        <v>5.3143521386000002E-2</v>
      </c>
      <c r="D18" s="182">
        <v>9.4393535080000007E-3</v>
      </c>
      <c r="E18" s="182">
        <v>5.9122077360000006E-3</v>
      </c>
      <c r="F18" s="182">
        <v>4.4158685409999999E-3</v>
      </c>
      <c r="G18" s="181" t="s">
        <v>84</v>
      </c>
    </row>
    <row r="19" spans="1:7">
      <c r="A19" s="148" t="s">
        <v>72</v>
      </c>
      <c r="B19" s="180">
        <v>1591.3960999999999</v>
      </c>
      <c r="C19" s="182">
        <v>6.5621821267999994E-2</v>
      </c>
      <c r="D19" s="182">
        <v>1.1655749423E-2</v>
      </c>
      <c r="E19" s="182">
        <v>7.3004164810000008E-3</v>
      </c>
      <c r="F19" s="182">
        <v>5.4527311819999999E-3</v>
      </c>
      <c r="G19" s="181" t="s">
        <v>85</v>
      </c>
    </row>
    <row r="20" spans="1:7">
      <c r="A20" s="148" t="s">
        <v>73</v>
      </c>
      <c r="B20" s="180">
        <v>2561.3328999999999</v>
      </c>
      <c r="C20" s="182">
        <v>0.105617532788</v>
      </c>
      <c r="D20" s="182">
        <v>1.8759788636000002E-2</v>
      </c>
      <c r="E20" s="182">
        <v>1.1749932600999999E-2</v>
      </c>
      <c r="F20" s="182">
        <v>8.7761053140000007E-3</v>
      </c>
      <c r="G20" s="181" t="s">
        <v>86</v>
      </c>
    </row>
    <row r="21" spans="1:7">
      <c r="A21" s="148" t="s">
        <v>74</v>
      </c>
      <c r="B21" s="180">
        <v>2993.9158000000002</v>
      </c>
      <c r="C21" s="182">
        <v>0.123455252604</v>
      </c>
      <c r="D21" s="182">
        <v>2.1928124845999999E-2</v>
      </c>
      <c r="E21" s="182">
        <v>1.3734375902999999E-2</v>
      </c>
      <c r="F21" s="182">
        <v>1.0258299638999999E-2</v>
      </c>
      <c r="G21" s="181" t="s">
        <v>87</v>
      </c>
    </row>
    <row r="22" spans="1:7">
      <c r="A22" s="148" t="s">
        <v>75</v>
      </c>
      <c r="B22" s="180">
        <v>5368.9381999999996</v>
      </c>
      <c r="C22" s="182">
        <v>0.221390201319</v>
      </c>
      <c r="D22" s="182">
        <v>3.932333272E-2</v>
      </c>
      <c r="E22" s="182">
        <v>2.462962233E-2</v>
      </c>
      <c r="F22" s="182">
        <v>1.8396033983E-2</v>
      </c>
      <c r="G22" s="181" t="s">
        <v>88</v>
      </c>
    </row>
    <row r="23" spans="1:7">
      <c r="A23" s="170" t="s">
        <v>76</v>
      </c>
      <c r="B23" s="171">
        <v>6507.4404000000004</v>
      </c>
      <c r="C23" s="174">
        <v>0.268336770989</v>
      </c>
      <c r="D23" s="174">
        <v>4.7661983519000001E-2</v>
      </c>
      <c r="E23" s="174">
        <v>2.9852420239000001E-2</v>
      </c>
      <c r="F23" s="174">
        <v>2.2296977592E-2</v>
      </c>
      <c r="G23" s="172" t="s">
        <v>89</v>
      </c>
    </row>
    <row r="24" spans="1:7">
      <c r="A24" s="176" t="s">
        <v>294</v>
      </c>
      <c r="B24" s="177">
        <v>24251.02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286.6705</v>
      </c>
      <c r="C26" s="173">
        <v>7.8301183840000007E-3</v>
      </c>
      <c r="D26" s="183"/>
      <c r="E26" s="173">
        <v>1.3150805400000002E-3</v>
      </c>
      <c r="F26" s="173">
        <v>9.8224268300000001E-4</v>
      </c>
      <c r="G26" s="169" t="s">
        <v>105</v>
      </c>
    </row>
    <row r="27" spans="1:7">
      <c r="A27" s="148" t="s">
        <v>91</v>
      </c>
      <c r="B27" s="180">
        <v>435.96660000000003</v>
      </c>
      <c r="C27" s="182">
        <v>1.1907992241E-2</v>
      </c>
      <c r="D27" s="165"/>
      <c r="E27" s="182">
        <v>1.9999657860000001E-3</v>
      </c>
      <c r="F27" s="182">
        <v>1.493788174E-3</v>
      </c>
      <c r="G27" s="181" t="s">
        <v>106</v>
      </c>
    </row>
    <row r="28" spans="1:7">
      <c r="A28" s="148" t="s">
        <v>92</v>
      </c>
      <c r="B28" s="180">
        <v>627.94449999999995</v>
      </c>
      <c r="C28" s="182">
        <v>1.7151676833999999E-2</v>
      </c>
      <c r="D28" s="165"/>
      <c r="E28" s="182">
        <v>2.8806507549999998E-3</v>
      </c>
      <c r="F28" s="182">
        <v>2.1515778220000002E-3</v>
      </c>
      <c r="G28" s="181" t="s">
        <v>107</v>
      </c>
    </row>
    <row r="29" spans="1:7">
      <c r="A29" s="148" t="s">
        <v>93</v>
      </c>
      <c r="B29" s="180">
        <v>646.43539999999996</v>
      </c>
      <c r="C29" s="182">
        <v>1.7656737299000001E-2</v>
      </c>
      <c r="D29" s="165"/>
      <c r="E29" s="182">
        <v>2.9654764439999998E-3</v>
      </c>
      <c r="F29" s="182">
        <v>2.2149347120000002E-3</v>
      </c>
      <c r="G29" s="181" t="s">
        <v>108</v>
      </c>
    </row>
    <row r="30" spans="1:7">
      <c r="A30" s="148" t="s">
        <v>94</v>
      </c>
      <c r="B30" s="180">
        <v>851.82150000000001</v>
      </c>
      <c r="C30" s="182">
        <v>2.3266653483000003E-2</v>
      </c>
      <c r="D30" s="165"/>
      <c r="E30" s="182">
        <v>3.9076705779999997E-3</v>
      </c>
      <c r="F30" s="182">
        <v>2.918665978E-3</v>
      </c>
      <c r="G30" s="181" t="s">
        <v>109</v>
      </c>
    </row>
    <row r="31" spans="1:7">
      <c r="A31" s="148" t="s">
        <v>95</v>
      </c>
      <c r="B31" s="180">
        <v>999.10969999999998</v>
      </c>
      <c r="C31" s="182">
        <v>2.7289683556000002E-2</v>
      </c>
      <c r="D31" s="165"/>
      <c r="E31" s="182">
        <v>4.5833447249999998E-3</v>
      </c>
      <c r="F31" s="182">
        <v>3.423331636E-3</v>
      </c>
      <c r="G31" s="181" t="s">
        <v>110</v>
      </c>
    </row>
    <row r="32" spans="1:7">
      <c r="A32" s="148" t="s">
        <v>96</v>
      </c>
      <c r="B32" s="180">
        <v>1097.8726999999999</v>
      </c>
      <c r="C32" s="182">
        <v>2.9987296257999996E-2</v>
      </c>
      <c r="D32" s="165"/>
      <c r="E32" s="182">
        <v>5.0364129670000006E-3</v>
      </c>
      <c r="F32" s="182">
        <v>3.761731416E-3</v>
      </c>
      <c r="G32" s="181" t="s">
        <v>111</v>
      </c>
    </row>
    <row r="33" spans="1:7">
      <c r="A33" s="148" t="s">
        <v>97</v>
      </c>
      <c r="B33" s="180">
        <v>1260.9539</v>
      </c>
      <c r="C33" s="182">
        <v>3.4441696351999999E-2</v>
      </c>
      <c r="D33" s="165"/>
      <c r="E33" s="182">
        <v>5.7845363790000005E-3</v>
      </c>
      <c r="F33" s="182">
        <v>4.3205099279999999E-3</v>
      </c>
      <c r="G33" s="181" t="s">
        <v>112</v>
      </c>
    </row>
    <row r="34" spans="1:7">
      <c r="A34" s="148" t="s">
        <v>98</v>
      </c>
      <c r="B34" s="180">
        <v>1435.0187000000001</v>
      </c>
      <c r="C34" s="182">
        <v>3.9196102511000003E-2</v>
      </c>
      <c r="D34" s="165"/>
      <c r="E34" s="182">
        <v>6.5830462749999997E-3</v>
      </c>
      <c r="F34" s="182">
        <v>4.9169224510000002E-3</v>
      </c>
      <c r="G34" s="181" t="s">
        <v>113</v>
      </c>
    </row>
    <row r="35" spans="1:7">
      <c r="A35" s="148" t="s">
        <v>99</v>
      </c>
      <c r="B35" s="180">
        <v>1757.4259999999999</v>
      </c>
      <c r="C35" s="182">
        <v>4.8002335893E-2</v>
      </c>
      <c r="D35" s="165"/>
      <c r="E35" s="182">
        <v>8.0620668439999998E-3</v>
      </c>
      <c r="F35" s="182">
        <v>6.021613066E-3</v>
      </c>
      <c r="G35" s="181" t="s">
        <v>114</v>
      </c>
    </row>
    <row r="36" spans="1:7">
      <c r="A36" s="148" t="s">
        <v>100</v>
      </c>
      <c r="B36" s="180">
        <v>2090.1327000000001</v>
      </c>
      <c r="C36" s="182">
        <v>5.70898871E-2</v>
      </c>
      <c r="D36" s="165"/>
      <c r="E36" s="182">
        <v>9.5883351790000005E-3</v>
      </c>
      <c r="F36" s="182">
        <v>7.1615933629999998E-3</v>
      </c>
      <c r="G36" s="181" t="s">
        <v>115</v>
      </c>
    </row>
    <row r="37" spans="1:7">
      <c r="A37" s="148" t="s">
        <v>101</v>
      </c>
      <c r="B37" s="180">
        <v>2797.1725999999999</v>
      </c>
      <c r="C37" s="182">
        <v>7.6401975785999998E-2</v>
      </c>
      <c r="D37" s="165"/>
      <c r="E37" s="182">
        <v>1.2831830459E-2</v>
      </c>
      <c r="F37" s="182">
        <v>9.5841822510000004E-3</v>
      </c>
      <c r="G37" s="181" t="s">
        <v>116</v>
      </c>
    </row>
    <row r="38" spans="1:7">
      <c r="A38" s="148" t="s">
        <v>102</v>
      </c>
      <c r="B38" s="180">
        <v>3770.0828999999999</v>
      </c>
      <c r="C38" s="182">
        <v>0.102976048899</v>
      </c>
      <c r="D38" s="165"/>
      <c r="E38" s="182">
        <v>1.7294987299E-2</v>
      </c>
      <c r="F38" s="182">
        <v>1.2917744731E-2</v>
      </c>
      <c r="G38" s="181" t="s">
        <v>117</v>
      </c>
    </row>
    <row r="39" spans="1:7">
      <c r="A39" s="148" t="s">
        <v>103</v>
      </c>
      <c r="B39" s="180">
        <v>7194.1903000000002</v>
      </c>
      <c r="C39" s="182">
        <v>0.19650212257100003</v>
      </c>
      <c r="D39" s="165"/>
      <c r="E39" s="182">
        <v>3.3002836585999999E-2</v>
      </c>
      <c r="F39" s="182">
        <v>2.4650045186999998E-2</v>
      </c>
      <c r="G39" s="181" t="s">
        <v>118</v>
      </c>
    </row>
    <row r="40" spans="1:7">
      <c r="A40" s="170" t="s">
        <v>104</v>
      </c>
      <c r="B40" s="171">
        <v>11360.466899999999</v>
      </c>
      <c r="C40" s="174">
        <v>0.31029980667099999</v>
      </c>
      <c r="D40" s="184"/>
      <c r="E40" s="174">
        <v>5.2115334320000005E-2</v>
      </c>
      <c r="F40" s="174">
        <v>3.8925300938E-2</v>
      </c>
      <c r="G40" s="172" t="s">
        <v>119</v>
      </c>
    </row>
    <row r="41" spans="1:7">
      <c r="A41" s="176" t="s">
        <v>295</v>
      </c>
      <c r="B41" s="177">
        <v>36611.26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356.69060000000002</v>
      </c>
      <c r="C43" s="173">
        <v>1.4608570505E-2</v>
      </c>
      <c r="D43" s="173">
        <v>2.6124836270000002E-3</v>
      </c>
      <c r="E43" s="173">
        <v>1.6362927710000001E-3</v>
      </c>
      <c r="F43" s="173">
        <v>1.222158303E-3</v>
      </c>
      <c r="G43" s="169" t="s">
        <v>124</v>
      </c>
    </row>
    <row r="44" spans="1:7">
      <c r="A44" s="148" t="s">
        <v>121</v>
      </c>
      <c r="B44" s="180">
        <v>2610.5725000000002</v>
      </c>
      <c r="C44" s="182">
        <v>0.10691824350099999</v>
      </c>
      <c r="D44" s="182">
        <v>1.9120430741000002E-2</v>
      </c>
      <c r="E44" s="182">
        <v>1.1975815765E-2</v>
      </c>
      <c r="F44" s="182">
        <v>8.9448190010000001E-3</v>
      </c>
      <c r="G44" s="181" t="s">
        <v>125</v>
      </c>
    </row>
    <row r="45" spans="1:7">
      <c r="A45" s="148" t="s">
        <v>122</v>
      </c>
      <c r="B45" s="180">
        <v>3876.1460999999999</v>
      </c>
      <c r="C45" s="182">
        <v>0.158750899493</v>
      </c>
      <c r="D45" s="182">
        <v>2.8389781570000001E-2</v>
      </c>
      <c r="E45" s="182">
        <v>1.7781544688999999E-2</v>
      </c>
      <c r="F45" s="182">
        <v>1.3281157785999999E-2</v>
      </c>
      <c r="G45" s="181" t="s">
        <v>126</v>
      </c>
    </row>
    <row r="46" spans="1:7">
      <c r="A46" s="170" t="s">
        <v>123</v>
      </c>
      <c r="B46" s="171">
        <v>17573.119900000002</v>
      </c>
      <c r="C46" s="174">
        <v>0.71972224964000009</v>
      </c>
      <c r="D46" s="174">
        <v>0.128709553921</v>
      </c>
      <c r="E46" s="174">
        <v>8.0615438316999993E-2</v>
      </c>
      <c r="F46" s="174">
        <v>6.0212224246000007E-2</v>
      </c>
      <c r="G46" s="172" t="s">
        <v>127</v>
      </c>
    </row>
    <row r="47" spans="1:7">
      <c r="A47" s="176" t="s">
        <v>296</v>
      </c>
      <c r="B47" s="177">
        <v>24416.53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7.2018359317E-2</v>
      </c>
      <c r="D49" s="173">
        <v>7.2407510730000003E-3</v>
      </c>
      <c r="E49" s="173">
        <v>4.535143692E-3</v>
      </c>
      <c r="F49" s="173">
        <v>3.3873299540000002E-3</v>
      </c>
      <c r="G49" s="169" t="s">
        <v>131</v>
      </c>
    </row>
    <row r="50" spans="1:7">
      <c r="A50" s="148" t="s">
        <v>129</v>
      </c>
      <c r="B50" s="180">
        <v>3401.288</v>
      </c>
      <c r="C50" s="182">
        <v>0.24777924527300002</v>
      </c>
      <c r="D50" s="182">
        <v>2.4911812116E-2</v>
      </c>
      <c r="E50" s="182">
        <v>1.5603166912E-2</v>
      </c>
      <c r="F50" s="182">
        <v>1.1654112471000001E-2</v>
      </c>
      <c r="G50" s="181" t="s">
        <v>132</v>
      </c>
    </row>
    <row r="51" spans="1:7">
      <c r="A51" s="170" t="s">
        <v>130</v>
      </c>
      <c r="B51" s="171">
        <v>9337.2000000000007</v>
      </c>
      <c r="C51" s="174">
        <v>0.68020243183399998</v>
      </c>
      <c r="D51" s="174">
        <v>6.8387790768999993E-2</v>
      </c>
      <c r="E51" s="174">
        <v>4.2833741243999995E-2</v>
      </c>
      <c r="F51" s="174">
        <v>3.1992815357999999E-2</v>
      </c>
      <c r="G51" s="172" t="s">
        <v>133</v>
      </c>
    </row>
    <row r="52" spans="1:7">
      <c r="A52" s="176" t="s">
        <v>297</v>
      </c>
      <c r="B52" s="177">
        <v>13727.09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0.20308324607700001</v>
      </c>
      <c r="D54" s="173">
        <v>3.8923318489999998E-3</v>
      </c>
      <c r="E54" s="173">
        <v>2.4379078979999999E-3</v>
      </c>
      <c r="F54" s="173">
        <v>1.820890144E-3</v>
      </c>
      <c r="G54" s="169" t="s">
        <v>136</v>
      </c>
    </row>
    <row r="55" spans="1:7">
      <c r="A55" s="170" t="s">
        <v>135</v>
      </c>
      <c r="B55" s="171">
        <v>2085.3870999999999</v>
      </c>
      <c r="C55" s="174">
        <v>0.79691652463699991</v>
      </c>
      <c r="D55" s="174">
        <v>1.5273852617999999E-2</v>
      </c>
      <c r="E55" s="174">
        <v>9.5665650769999992E-3</v>
      </c>
      <c r="F55" s="174">
        <v>7.1453331239999997E-3</v>
      </c>
      <c r="G55" s="172" t="s">
        <v>137</v>
      </c>
    </row>
    <row r="56" spans="1:7">
      <c r="A56" s="176" t="s">
        <v>298</v>
      </c>
      <c r="B56" s="177">
        <v>2616.8200000000002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359.9239</v>
      </c>
      <c r="C58" s="173">
        <v>7.2725533190000002E-3</v>
      </c>
      <c r="D58" s="173">
        <v>2.636165057E-3</v>
      </c>
      <c r="E58" s="173">
        <v>1.6511253049999999E-3</v>
      </c>
      <c r="F58" s="173">
        <v>1.2332368239999999E-3</v>
      </c>
      <c r="G58" s="169" t="s">
        <v>150</v>
      </c>
    </row>
    <row r="59" spans="1:7">
      <c r="A59" s="148" t="s">
        <v>139</v>
      </c>
      <c r="B59" s="180">
        <v>429.91840000000002</v>
      </c>
      <c r="C59" s="182">
        <v>8.6868487670000005E-3</v>
      </c>
      <c r="D59" s="182">
        <v>3.1488208010000004E-3</v>
      </c>
      <c r="E59" s="182">
        <v>1.9722200979999998E-3</v>
      </c>
      <c r="F59" s="182">
        <v>1.4730647290000002E-3</v>
      </c>
      <c r="G59" s="181" t="s">
        <v>151</v>
      </c>
    </row>
    <row r="60" spans="1:7">
      <c r="A60" s="148" t="s">
        <v>140</v>
      </c>
      <c r="B60" s="180">
        <v>1126.6379999999999</v>
      </c>
      <c r="C60" s="182">
        <v>2.2764631430000001E-2</v>
      </c>
      <c r="D60" s="182">
        <v>8.2517546819999999E-3</v>
      </c>
      <c r="E60" s="182">
        <v>5.1683717349999998E-3</v>
      </c>
      <c r="F60" s="182">
        <v>3.860292326E-3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2.2937702259999998E-2</v>
      </c>
      <c r="D61" s="182">
        <v>8.3144896329999992E-3</v>
      </c>
      <c r="E61" s="182">
        <v>5.2076648989999993E-3</v>
      </c>
      <c r="F61" s="182">
        <v>3.8896406600000002E-3</v>
      </c>
      <c r="G61" s="181" t="s">
        <v>153</v>
      </c>
    </row>
    <row r="62" spans="1:7">
      <c r="A62" s="148" t="s">
        <v>142</v>
      </c>
      <c r="B62" s="180">
        <v>1475.1384</v>
      </c>
      <c r="C62" s="182">
        <v>2.9806363698E-2</v>
      </c>
      <c r="D62" s="182">
        <v>1.0804251409000001E-2</v>
      </c>
      <c r="E62" s="182">
        <v>6.7670925460000001E-3</v>
      </c>
      <c r="F62" s="182">
        <v>5.0543878740000004E-3</v>
      </c>
      <c r="G62" s="181" t="s">
        <v>154</v>
      </c>
    </row>
    <row r="63" spans="1:7">
      <c r="A63" s="148" t="s">
        <v>143</v>
      </c>
      <c r="B63" s="180">
        <v>1953.134</v>
      </c>
      <c r="C63" s="182">
        <v>3.9464651151000001E-2</v>
      </c>
      <c r="D63" s="182">
        <v>1.4305200630999999E-2</v>
      </c>
      <c r="E63" s="182">
        <v>8.9598633819999995E-3</v>
      </c>
      <c r="F63" s="182">
        <v>6.6921834630000003E-3</v>
      </c>
      <c r="G63" s="181" t="s">
        <v>155</v>
      </c>
    </row>
    <row r="64" spans="1:7">
      <c r="A64" s="148" t="s">
        <v>144</v>
      </c>
      <c r="B64" s="180">
        <v>2359.5207</v>
      </c>
      <c r="C64" s="182">
        <v>4.7676022898999998E-2</v>
      </c>
      <c r="D64" s="182">
        <v>1.7281669874E-2</v>
      </c>
      <c r="E64" s="182">
        <v>1.0824133478999999E-2</v>
      </c>
      <c r="F64" s="182">
        <v>8.0846195960000006E-3</v>
      </c>
      <c r="G64" s="181" t="s">
        <v>156</v>
      </c>
    </row>
    <row r="65" spans="1:7">
      <c r="A65" s="148" t="s">
        <v>145</v>
      </c>
      <c r="B65" s="180">
        <v>2495.8919000000001</v>
      </c>
      <c r="C65" s="182">
        <v>5.0431513221E-2</v>
      </c>
      <c r="D65" s="182">
        <v>1.8280483768000001E-2</v>
      </c>
      <c r="E65" s="182">
        <v>1.1449726665E-2</v>
      </c>
      <c r="F65" s="182">
        <v>8.5518794400000001E-3</v>
      </c>
      <c r="G65" s="181" t="s">
        <v>157</v>
      </c>
    </row>
    <row r="66" spans="1:7">
      <c r="A66" s="148" t="s">
        <v>146</v>
      </c>
      <c r="B66" s="180">
        <v>5755.5856999999996</v>
      </c>
      <c r="C66" s="182">
        <v>0.11629626119799999</v>
      </c>
      <c r="D66" s="182">
        <v>4.2155227542000004E-2</v>
      </c>
      <c r="E66" s="182">
        <v>2.6403340250000001E-2</v>
      </c>
      <c r="F66" s="182">
        <v>1.9720836073E-2</v>
      </c>
      <c r="G66" s="181" t="s">
        <v>158</v>
      </c>
    </row>
    <row r="67" spans="1:7">
      <c r="A67" s="148" t="s">
        <v>147</v>
      </c>
      <c r="B67" s="180">
        <v>5904.8815000000004</v>
      </c>
      <c r="C67" s="182">
        <v>0.11931290351</v>
      </c>
      <c r="D67" s="182">
        <v>4.3248704165999997E-2</v>
      </c>
      <c r="E67" s="182">
        <v>2.7088224120000001E-2</v>
      </c>
      <c r="F67" s="182">
        <v>2.0232380536000003E-2</v>
      </c>
      <c r="G67" s="181" t="s">
        <v>159</v>
      </c>
    </row>
    <row r="68" spans="1:7">
      <c r="A68" s="148" t="s">
        <v>148</v>
      </c>
      <c r="B68" s="180">
        <v>11285.1185</v>
      </c>
      <c r="C68" s="182">
        <v>0.22802494083700001</v>
      </c>
      <c r="D68" s="182">
        <v>8.2654791884000003E-2</v>
      </c>
      <c r="E68" s="182">
        <v>5.1769678891000002E-2</v>
      </c>
      <c r="F68" s="182">
        <v>3.8667128525000004E-2</v>
      </c>
      <c r="G68" s="181" t="s">
        <v>160</v>
      </c>
    </row>
    <row r="69" spans="1:7">
      <c r="A69" s="170" t="s">
        <v>149</v>
      </c>
      <c r="B69" s="171">
        <v>15209.762500000001</v>
      </c>
      <c r="C69" s="174">
        <v>0.30732554507199999</v>
      </c>
      <c r="D69" s="174">
        <v>0.11139978317800001</v>
      </c>
      <c r="E69" s="174">
        <v>6.9773704249000007E-2</v>
      </c>
      <c r="F69" s="174">
        <v>5.2114458650000001E-2</v>
      </c>
      <c r="G69" s="172" t="s">
        <v>161</v>
      </c>
    </row>
    <row r="70" spans="1:7">
      <c r="A70" s="176" t="s">
        <v>299</v>
      </c>
      <c r="B70" s="177">
        <v>49490.720000000001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281.92430000000002</v>
      </c>
      <c r="C72" s="173">
        <v>4.1639792930000001E-3</v>
      </c>
      <c r="D72" s="183"/>
      <c r="E72" s="183"/>
      <c r="F72" s="173">
        <v>9.6598038799999993E-4</v>
      </c>
      <c r="G72" s="169" t="s">
        <v>187</v>
      </c>
    </row>
    <row r="73" spans="1:7">
      <c r="A73" s="148" t="s">
        <v>163</v>
      </c>
      <c r="B73" s="180">
        <v>387.64389999999997</v>
      </c>
      <c r="C73" s="182">
        <v>5.7254418030000002E-3</v>
      </c>
      <c r="D73" s="165"/>
      <c r="E73" s="165"/>
      <c r="F73" s="182">
        <v>1.328216137E-3</v>
      </c>
      <c r="G73" s="181" t="s">
        <v>188</v>
      </c>
    </row>
    <row r="74" spans="1:7">
      <c r="A74" s="148" t="s">
        <v>164</v>
      </c>
      <c r="B74" s="180">
        <v>411.05579999999998</v>
      </c>
      <c r="C74" s="182">
        <v>6.0712320269999996E-3</v>
      </c>
      <c r="D74" s="165"/>
      <c r="E74" s="165"/>
      <c r="F74" s="182">
        <v>1.4084342529999999E-3</v>
      </c>
      <c r="G74" s="181" t="s">
        <v>189</v>
      </c>
    </row>
    <row r="75" spans="1:7">
      <c r="A75" s="148" t="s">
        <v>165</v>
      </c>
      <c r="B75" s="180">
        <v>443.23649999999998</v>
      </c>
      <c r="C75" s="182">
        <v>6.5465361010000004E-3</v>
      </c>
      <c r="D75" s="165"/>
      <c r="E75" s="165"/>
      <c r="F75" s="182">
        <v>1.5186976290000001E-3</v>
      </c>
      <c r="G75" s="181" t="s">
        <v>190</v>
      </c>
    </row>
    <row r="76" spans="1:7">
      <c r="A76" s="148" t="s">
        <v>166</v>
      </c>
      <c r="B76" s="180">
        <v>494.81610000000001</v>
      </c>
      <c r="C76" s="182">
        <v>7.3083589959999995E-3</v>
      </c>
      <c r="D76" s="165"/>
      <c r="E76" s="165"/>
      <c r="F76" s="182">
        <v>1.6954290499999998E-3</v>
      </c>
      <c r="G76" s="181" t="s">
        <v>191</v>
      </c>
    </row>
    <row r="77" spans="1:7">
      <c r="A77" s="148" t="s">
        <v>167</v>
      </c>
      <c r="B77" s="180">
        <v>725.95370000000003</v>
      </c>
      <c r="C77" s="182">
        <v>1.0722226406999999E-2</v>
      </c>
      <c r="D77" s="165"/>
      <c r="E77" s="165"/>
      <c r="F77" s="182">
        <v>2.4873947949999998E-3</v>
      </c>
      <c r="G77" s="181" t="s">
        <v>192</v>
      </c>
    </row>
    <row r="78" spans="1:7">
      <c r="A78" s="148" t="s">
        <v>168</v>
      </c>
      <c r="B78" s="180">
        <v>790.46889999999996</v>
      </c>
      <c r="C78" s="182">
        <v>1.1675106158E-2</v>
      </c>
      <c r="D78" s="165"/>
      <c r="E78" s="165"/>
      <c r="F78" s="182">
        <v>2.7084485250000001E-3</v>
      </c>
      <c r="G78" s="181" t="s">
        <v>193</v>
      </c>
    </row>
    <row r="79" spans="1:7">
      <c r="A79" s="148" t="s">
        <v>169</v>
      </c>
      <c r="B79" s="180">
        <v>821.22770000000003</v>
      </c>
      <c r="C79" s="182">
        <v>1.2129408984000001E-2</v>
      </c>
      <c r="D79" s="165"/>
      <c r="E79" s="165"/>
      <c r="F79" s="182">
        <v>2.813839928E-3</v>
      </c>
      <c r="G79" s="181" t="s">
        <v>194</v>
      </c>
    </row>
    <row r="80" spans="1:7">
      <c r="A80" s="148" t="s">
        <v>170</v>
      </c>
      <c r="B80" s="180">
        <v>1252.8715999999999</v>
      </c>
      <c r="C80" s="182">
        <v>1.8504724136E-2</v>
      </c>
      <c r="D80" s="165"/>
      <c r="E80" s="165"/>
      <c r="F80" s="182">
        <v>4.292816879E-3</v>
      </c>
      <c r="G80" s="181" t="s">
        <v>195</v>
      </c>
    </row>
    <row r="81" spans="1:7">
      <c r="A81" s="148" t="s">
        <v>171</v>
      </c>
      <c r="B81" s="180">
        <v>1490.9448</v>
      </c>
      <c r="C81" s="182">
        <v>2.2021029311000001E-2</v>
      </c>
      <c r="D81" s="165"/>
      <c r="E81" s="165"/>
      <c r="F81" s="182">
        <v>5.1085466409999999E-3</v>
      </c>
      <c r="G81" s="181" t="s">
        <v>196</v>
      </c>
    </row>
    <row r="82" spans="1:7">
      <c r="A82" s="148" t="s">
        <v>172</v>
      </c>
      <c r="B82" s="180">
        <v>1508.8766000000001</v>
      </c>
      <c r="C82" s="182">
        <v>2.2285879285999999E-2</v>
      </c>
      <c r="D82" s="165"/>
      <c r="E82" s="165"/>
      <c r="F82" s="182">
        <v>5.1699878400000001E-3</v>
      </c>
      <c r="G82" s="181" t="s">
        <v>197</v>
      </c>
    </row>
    <row r="83" spans="1:7">
      <c r="A83" s="148" t="s">
        <v>173</v>
      </c>
      <c r="B83" s="180">
        <v>1572.498</v>
      </c>
      <c r="C83" s="182">
        <v>2.3225557746000002E-2</v>
      </c>
      <c r="D83" s="165"/>
      <c r="E83" s="165"/>
      <c r="F83" s="182">
        <v>5.3879790689999995E-3</v>
      </c>
      <c r="G83" s="181" t="s">
        <v>198</v>
      </c>
    </row>
    <row r="84" spans="1:7">
      <c r="A84" s="148" t="s">
        <v>174</v>
      </c>
      <c r="B84" s="180">
        <v>1646.7628999999999</v>
      </c>
      <c r="C84" s="182">
        <v>2.4322439092999998E-2</v>
      </c>
      <c r="D84" s="165"/>
      <c r="E84" s="165"/>
      <c r="F84" s="182">
        <v>5.6424389969999995E-3</v>
      </c>
      <c r="G84" s="181" t="s">
        <v>199</v>
      </c>
    </row>
    <row r="85" spans="1:7">
      <c r="A85" s="148" t="s">
        <v>175</v>
      </c>
      <c r="B85" s="180">
        <v>1842.0693000000001</v>
      </c>
      <c r="C85" s="182">
        <v>2.7207085096000002E-2</v>
      </c>
      <c r="D85" s="165"/>
      <c r="E85" s="165"/>
      <c r="F85" s="182">
        <v>6.3116333579999991E-3</v>
      </c>
      <c r="G85" s="181" t="s">
        <v>200</v>
      </c>
    </row>
    <row r="86" spans="1:7">
      <c r="A86" s="148" t="s">
        <v>176</v>
      </c>
      <c r="B86" s="180">
        <v>2034.7171000000001</v>
      </c>
      <c r="C86" s="182">
        <v>3.0052463980000003E-2</v>
      </c>
      <c r="D86" s="165"/>
      <c r="E86" s="165"/>
      <c r="F86" s="182">
        <v>6.9717183400000004E-3</v>
      </c>
      <c r="G86" s="181" t="s">
        <v>201</v>
      </c>
    </row>
    <row r="87" spans="1:7">
      <c r="A87" s="148" t="s">
        <v>177</v>
      </c>
      <c r="B87" s="180">
        <v>2368.8063999999999</v>
      </c>
      <c r="C87" s="182">
        <v>3.4986912437000001E-2</v>
      </c>
      <c r="D87" s="165"/>
      <c r="E87" s="165"/>
      <c r="F87" s="182">
        <v>8.1164359519999996E-3</v>
      </c>
      <c r="G87" s="181" t="s">
        <v>202</v>
      </c>
    </row>
    <row r="88" spans="1:7">
      <c r="A88" s="148" t="s">
        <v>178</v>
      </c>
      <c r="B88" s="180">
        <v>2730.7739999999999</v>
      </c>
      <c r="C88" s="182">
        <v>4.0333119170999999E-2</v>
      </c>
      <c r="D88" s="165"/>
      <c r="E88" s="165"/>
      <c r="F88" s="182">
        <v>9.3566752739999998E-3</v>
      </c>
      <c r="G88" s="181" t="s">
        <v>203</v>
      </c>
    </row>
    <row r="89" spans="1:7">
      <c r="A89" s="148" t="s">
        <v>179</v>
      </c>
      <c r="B89" s="180">
        <v>2866.8078999999998</v>
      </c>
      <c r="C89" s="182">
        <v>4.2342319309000002E-2</v>
      </c>
      <c r="D89" s="165"/>
      <c r="E89" s="165"/>
      <c r="F89" s="182">
        <v>9.8227794000000004E-3</v>
      </c>
      <c r="G89" s="181" t="s">
        <v>204</v>
      </c>
    </row>
    <row r="90" spans="1:7">
      <c r="A90" s="148" t="s">
        <v>180</v>
      </c>
      <c r="B90" s="180">
        <v>3233.6293000000001</v>
      </c>
      <c r="C90" s="182">
        <v>4.7760215935000003E-2</v>
      </c>
      <c r="D90" s="165"/>
      <c r="E90" s="165"/>
      <c r="F90" s="182">
        <v>1.1079649695000001E-2</v>
      </c>
      <c r="G90" s="181" t="s">
        <v>205</v>
      </c>
    </row>
    <row r="91" spans="1:7">
      <c r="A91" s="148" t="s">
        <v>181</v>
      </c>
      <c r="B91" s="180">
        <v>3296.569</v>
      </c>
      <c r="C91" s="182">
        <v>4.8689825790000002E-2</v>
      </c>
      <c r="D91" s="165"/>
      <c r="E91" s="165"/>
      <c r="F91" s="182">
        <v>1.1295305158999999E-2</v>
      </c>
      <c r="G91" s="181" t="s">
        <v>206</v>
      </c>
    </row>
    <row r="92" spans="1:7">
      <c r="A92" s="148" t="s">
        <v>182</v>
      </c>
      <c r="B92" s="180">
        <v>5298.7638999999999</v>
      </c>
      <c r="C92" s="182">
        <v>7.8261941791999995E-2</v>
      </c>
      <c r="D92" s="165"/>
      <c r="E92" s="165"/>
      <c r="F92" s="182">
        <v>1.8155590014000002E-2</v>
      </c>
      <c r="G92" s="181" t="s">
        <v>207</v>
      </c>
    </row>
    <row r="93" spans="1:7">
      <c r="A93" s="148" t="s">
        <v>183</v>
      </c>
      <c r="B93" s="180">
        <v>5372.3495999999996</v>
      </c>
      <c r="C93" s="182">
        <v>7.9348791456999995E-2</v>
      </c>
      <c r="D93" s="165"/>
      <c r="E93" s="165"/>
      <c r="F93" s="182">
        <v>1.8407722743E-2</v>
      </c>
      <c r="G93" s="181" t="s">
        <v>208</v>
      </c>
    </row>
    <row r="94" spans="1:7">
      <c r="A94" s="148" t="s">
        <v>184</v>
      </c>
      <c r="B94" s="180">
        <v>5400.7370000000001</v>
      </c>
      <c r="C94" s="182">
        <v>7.9768069063999997E-2</v>
      </c>
      <c r="D94" s="165"/>
      <c r="E94" s="165"/>
      <c r="F94" s="182">
        <v>1.8504988822999998E-2</v>
      </c>
      <c r="G94" s="181" t="s">
        <v>209</v>
      </c>
    </row>
    <row r="95" spans="1:7">
      <c r="A95" s="148" t="s">
        <v>185</v>
      </c>
      <c r="B95" s="180">
        <v>6148.0860000000002</v>
      </c>
      <c r="C95" s="182">
        <v>9.0806300818000008E-2</v>
      </c>
      <c r="D95" s="165"/>
      <c r="E95" s="165"/>
      <c r="F95" s="182">
        <v>2.1065692091999998E-2</v>
      </c>
      <c r="G95" s="181" t="s">
        <v>210</v>
      </c>
    </row>
    <row r="96" spans="1:7">
      <c r="A96" s="170" t="s">
        <v>186</v>
      </c>
      <c r="B96" s="171">
        <v>15283.9072</v>
      </c>
      <c r="C96" s="174">
        <v>0.22574099888500002</v>
      </c>
      <c r="D96" s="184"/>
      <c r="E96" s="184"/>
      <c r="F96" s="174">
        <v>5.2368506725999998E-2</v>
      </c>
      <c r="G96" s="172" t="s">
        <v>211</v>
      </c>
    </row>
    <row r="97" spans="1:7">
      <c r="A97" s="176" t="s">
        <v>300</v>
      </c>
      <c r="B97" s="177">
        <v>67705.5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1116.0920000000001</v>
      </c>
      <c r="C99" s="188">
        <v>1.0000017919699999</v>
      </c>
      <c r="D99" s="188">
        <v>8.1745133629999994E-3</v>
      </c>
      <c r="E99" s="188">
        <v>5.1199927100000001E-3</v>
      </c>
      <c r="F99" s="188">
        <v>3.8241576999999997E-3</v>
      </c>
      <c r="G99" s="187" t="s">
        <v>213</v>
      </c>
    </row>
    <row r="100" spans="1:7">
      <c r="A100" s="176" t="s">
        <v>301</v>
      </c>
      <c r="B100" s="177">
        <v>1116.0899999999999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568.49540000000002</v>
      </c>
      <c r="C102" s="188">
        <v>0.99999190853100006</v>
      </c>
      <c r="D102" s="188">
        <v>4.1637904799999995E-3</v>
      </c>
      <c r="E102" s="189"/>
      <c r="F102" s="188">
        <v>1.9478824880000002E-3</v>
      </c>
      <c r="G102" s="187" t="s">
        <v>215</v>
      </c>
    </row>
    <row r="103" spans="1:7">
      <c r="A103" s="176" t="s">
        <v>302</v>
      </c>
      <c r="B103" s="177">
        <v>568.5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460.67739999999998</v>
      </c>
      <c r="C105" s="188">
        <v>0.99999435616900001</v>
      </c>
      <c r="D105" s="188">
        <v>3.3741067600000004E-3</v>
      </c>
      <c r="E105" s="188">
        <v>2.1133248239999999E-3</v>
      </c>
      <c r="F105" s="188">
        <v>1.578456818E-3</v>
      </c>
      <c r="G105" s="187" t="s">
        <v>217</v>
      </c>
    </row>
    <row r="106" spans="1:7">
      <c r="A106" s="176" t="s">
        <v>303</v>
      </c>
      <c r="B106" s="177">
        <v>460.68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1705.499</v>
      </c>
      <c r="C108" s="173">
        <v>0.33854245032999997</v>
      </c>
      <c r="D108" s="173">
        <v>1.249146519E-2</v>
      </c>
      <c r="E108" s="173">
        <v>7.8238554230000007E-3</v>
      </c>
      <c r="F108" s="173">
        <v>5.8436913209999998E-3</v>
      </c>
      <c r="G108" s="169" t="s">
        <v>220</v>
      </c>
    </row>
    <row r="109" spans="1:7">
      <c r="A109" s="170" t="s">
        <v>219</v>
      </c>
      <c r="B109" s="171">
        <v>3332.2719999999999</v>
      </c>
      <c r="C109" s="174">
        <v>0.66145774817000003</v>
      </c>
      <c r="D109" s="174">
        <v>2.4406323128999999E-2</v>
      </c>
      <c r="E109" s="174">
        <v>1.5286560918E-2</v>
      </c>
      <c r="F109" s="174">
        <v>1.1417637280999999E-2</v>
      </c>
      <c r="G109" s="172" t="s">
        <v>221</v>
      </c>
    </row>
    <row r="110" spans="1:7">
      <c r="A110" s="176" t="s">
        <v>304</v>
      </c>
      <c r="B110" s="177">
        <v>5037.7700000000004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334.57670000000002</v>
      </c>
      <c r="C112" s="173">
        <v>2.0890792738E-2</v>
      </c>
      <c r="D112" s="173">
        <v>2.4505163600000001E-3</v>
      </c>
      <c r="E112" s="173">
        <v>1.534846827E-3</v>
      </c>
      <c r="F112" s="173">
        <v>1.1463876310000001E-3</v>
      </c>
      <c r="G112" s="169" t="s">
        <v>227</v>
      </c>
    </row>
    <row r="113" spans="1:7">
      <c r="A113" s="148" t="s">
        <v>223</v>
      </c>
      <c r="B113" s="180">
        <v>897.6037</v>
      </c>
      <c r="C113" s="182">
        <v>5.6045901754000003E-2</v>
      </c>
      <c r="D113" s="182">
        <v>6.5742550260000001E-3</v>
      </c>
      <c r="E113" s="182">
        <v>4.1176931659999997E-3</v>
      </c>
      <c r="F113" s="182">
        <v>3.0755332899999998E-3</v>
      </c>
      <c r="G113" s="181" t="s">
        <v>228</v>
      </c>
    </row>
    <row r="114" spans="1:7">
      <c r="A114" s="148" t="s">
        <v>224</v>
      </c>
      <c r="B114" s="180">
        <v>1554.2427</v>
      </c>
      <c r="C114" s="182">
        <v>9.7046094691999998E-2</v>
      </c>
      <c r="D114" s="182">
        <v>1.1383629415000001E-2</v>
      </c>
      <c r="E114" s="182">
        <v>7.1299778989999995E-3</v>
      </c>
      <c r="F114" s="182">
        <v>5.325429435E-3</v>
      </c>
      <c r="G114" s="181" t="s">
        <v>229</v>
      </c>
    </row>
    <row r="115" spans="1:7">
      <c r="A115" s="148" t="s">
        <v>225</v>
      </c>
      <c r="B115" s="180">
        <v>5592.0048999999999</v>
      </c>
      <c r="C115" s="182">
        <v>0.34916183749399998</v>
      </c>
      <c r="D115" s="165"/>
      <c r="E115" s="165"/>
      <c r="F115" s="182">
        <v>1.9160345741E-2</v>
      </c>
      <c r="G115" s="181" t="s">
        <v>230</v>
      </c>
    </row>
    <row r="116" spans="1:7">
      <c r="A116" s="170" t="s">
        <v>226</v>
      </c>
      <c r="B116" s="171">
        <v>7637.0865999999996</v>
      </c>
      <c r="C116" s="174">
        <v>0.47685566054399997</v>
      </c>
      <c r="D116" s="174">
        <v>5.5935770946999995E-2</v>
      </c>
      <c r="E116" s="174">
        <v>3.5034591877999996E-2</v>
      </c>
      <c r="F116" s="174">
        <v>2.6167577160999999E-2</v>
      </c>
      <c r="G116" s="172" t="s">
        <v>231</v>
      </c>
    </row>
    <row r="117" spans="1:7">
      <c r="A117" s="176" t="s">
        <v>305</v>
      </c>
      <c r="B117" s="177">
        <v>16015.51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1769.2370000000001</v>
      </c>
      <c r="C119" s="188">
        <v>0.9999983043570001</v>
      </c>
      <c r="D119" s="189"/>
      <c r="E119" s="188">
        <v>8.1162489670000004E-3</v>
      </c>
      <c r="F119" s="188">
        <v>6.0620820659999996E-3</v>
      </c>
      <c r="G119" s="187" t="s">
        <v>233</v>
      </c>
    </row>
    <row r="120" spans="1:7">
      <c r="A120" s="176" t="s">
        <v>306</v>
      </c>
      <c r="B120" s="177">
        <v>1769.24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307.40280000000001</v>
      </c>
      <c r="C122" s="173">
        <v>0.39412131235799996</v>
      </c>
      <c r="D122" s="183"/>
      <c r="E122" s="173">
        <v>1.4101884929999999E-3</v>
      </c>
      <c r="F122" s="173">
        <v>1.0532794650000002E-3</v>
      </c>
      <c r="G122" s="169" t="s">
        <v>236</v>
      </c>
    </row>
    <row r="123" spans="1:7">
      <c r="A123" s="170" t="s">
        <v>235</v>
      </c>
      <c r="B123" s="171">
        <v>472.56849999999997</v>
      </c>
      <c r="C123" s="174">
        <v>0.60588035437300003</v>
      </c>
      <c r="D123" s="184"/>
      <c r="E123" s="174">
        <v>2.1678743999999999E-3</v>
      </c>
      <c r="F123" s="174">
        <v>1.6192002699999999E-3</v>
      </c>
      <c r="G123" s="172" t="s">
        <v>237</v>
      </c>
    </row>
    <row r="124" spans="1:7">
      <c r="A124" s="176" t="s">
        <v>307</v>
      </c>
      <c r="B124" s="177">
        <v>779.97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268.4538</v>
      </c>
      <c r="C126" s="173">
        <v>6.2632253209999999E-3</v>
      </c>
      <c r="D126" s="183"/>
      <c r="E126" s="173">
        <v>1.2315127240000001E-3</v>
      </c>
      <c r="F126" s="173">
        <v>9.1982530699999995E-4</v>
      </c>
      <c r="G126" s="169" t="s">
        <v>265</v>
      </c>
    </row>
    <row r="127" spans="1:7">
      <c r="A127" s="148" t="s">
        <v>239</v>
      </c>
      <c r="B127" s="180">
        <v>333.82119999999998</v>
      </c>
      <c r="C127" s="182">
        <v>7.7882950149999993E-3</v>
      </c>
      <c r="D127" s="165"/>
      <c r="E127" s="182">
        <v>1.5313810250000002E-3</v>
      </c>
      <c r="F127" s="182">
        <v>1.143798999E-3</v>
      </c>
      <c r="G127" s="181" t="s">
        <v>266</v>
      </c>
    </row>
    <row r="128" spans="1:7">
      <c r="A128" s="148" t="s">
        <v>240</v>
      </c>
      <c r="B128" s="180">
        <v>376.1746</v>
      </c>
      <c r="C128" s="182">
        <v>8.7764311019999999E-3</v>
      </c>
      <c r="D128" s="165"/>
      <c r="E128" s="182">
        <v>1.7256742359999999E-3</v>
      </c>
      <c r="F128" s="182">
        <v>1.2889179330000001E-3</v>
      </c>
      <c r="G128" s="181" t="s">
        <v>267</v>
      </c>
    </row>
    <row r="129" spans="1:7">
      <c r="A129" s="148" t="s">
        <v>241</v>
      </c>
      <c r="B129" s="180">
        <v>379.2183</v>
      </c>
      <c r="C129" s="182">
        <v>8.8474428689999992E-3</v>
      </c>
      <c r="D129" s="165"/>
      <c r="E129" s="182">
        <v>1.7396369940000001E-3</v>
      </c>
      <c r="F129" s="182">
        <v>1.2993468120000001E-3</v>
      </c>
      <c r="G129" s="181" t="s">
        <v>268</v>
      </c>
    </row>
    <row r="130" spans="1:7">
      <c r="A130" s="148" t="s">
        <v>242</v>
      </c>
      <c r="B130" s="180">
        <v>407.97320000000002</v>
      </c>
      <c r="C130" s="182">
        <v>9.5183159129999997E-3</v>
      </c>
      <c r="D130" s="165"/>
      <c r="E130" s="182">
        <v>1.871548053E-3</v>
      </c>
      <c r="F130" s="182">
        <v>1.3978720880000002E-3</v>
      </c>
      <c r="G130" s="181" t="s">
        <v>269</v>
      </c>
    </row>
    <row r="131" spans="1:7">
      <c r="A131" s="148" t="s">
        <v>243</v>
      </c>
      <c r="B131" s="180">
        <v>420.22089999999997</v>
      </c>
      <c r="C131" s="182">
        <v>9.8040637949999999E-3</v>
      </c>
      <c r="D131" s="165"/>
      <c r="E131" s="182">
        <v>1.927733506E-3</v>
      </c>
      <c r="F131" s="182">
        <v>1.4398373880000002E-3</v>
      </c>
      <c r="G131" s="181" t="s">
        <v>270</v>
      </c>
    </row>
    <row r="132" spans="1:7">
      <c r="A132" s="148" t="s">
        <v>244</v>
      </c>
      <c r="B132" s="180">
        <v>500.90839999999997</v>
      </c>
      <c r="C132" s="182">
        <v>1.1686562731000001E-2</v>
      </c>
      <c r="D132" s="165"/>
      <c r="E132" s="182">
        <v>2.2978816769999998E-3</v>
      </c>
      <c r="F132" s="182">
        <v>1.716303598E-3</v>
      </c>
      <c r="G132" s="181" t="s">
        <v>271</v>
      </c>
    </row>
    <row r="133" spans="1:7">
      <c r="A133" s="148" t="s">
        <v>245</v>
      </c>
      <c r="B133" s="180">
        <v>546.29669999999999</v>
      </c>
      <c r="C133" s="182">
        <v>1.2745505274999999E-2</v>
      </c>
      <c r="D133" s="165"/>
      <c r="E133" s="182">
        <v>2.5060972769999999E-3</v>
      </c>
      <c r="F133" s="182">
        <v>1.8718212579999999E-3</v>
      </c>
      <c r="G133" s="181" t="s">
        <v>272</v>
      </c>
    </row>
    <row r="134" spans="1:7">
      <c r="A134" s="148" t="s">
        <v>246</v>
      </c>
      <c r="B134" s="180">
        <v>669.18759999999997</v>
      </c>
      <c r="C134" s="182">
        <v>1.5612640686999999E-2</v>
      </c>
      <c r="D134" s="165"/>
      <c r="E134" s="182">
        <v>3.0698505440000003E-3</v>
      </c>
      <c r="F134" s="182">
        <v>2.2928924439999999E-3</v>
      </c>
      <c r="G134" s="181" t="s">
        <v>273</v>
      </c>
    </row>
    <row r="135" spans="1:7">
      <c r="A135" s="148" t="s">
        <v>247</v>
      </c>
      <c r="B135" s="180">
        <v>670.15390000000002</v>
      </c>
      <c r="C135" s="182">
        <v>1.563518518E-2</v>
      </c>
      <c r="D135" s="165"/>
      <c r="E135" s="182">
        <v>3.0742833769999999E-3</v>
      </c>
      <c r="F135" s="182">
        <v>2.296203357E-3</v>
      </c>
      <c r="G135" s="181" t="s">
        <v>274</v>
      </c>
    </row>
    <row r="136" spans="1:7">
      <c r="A136" s="148" t="s">
        <v>248</v>
      </c>
      <c r="B136" s="180">
        <v>710.31470000000002</v>
      </c>
      <c r="C136" s="182">
        <v>1.6572166289E-2</v>
      </c>
      <c r="D136" s="165"/>
      <c r="E136" s="182">
        <v>3.2585181919999998E-3</v>
      </c>
      <c r="F136" s="182">
        <v>2.4338096050000001E-3</v>
      </c>
      <c r="G136" s="181" t="s">
        <v>275</v>
      </c>
    </row>
    <row r="137" spans="1:7">
      <c r="A137" s="148" t="s">
        <v>249</v>
      </c>
      <c r="B137" s="180">
        <v>816.05129999999997</v>
      </c>
      <c r="C137" s="182">
        <v>1.9039079219999998E-2</v>
      </c>
      <c r="D137" s="165"/>
      <c r="E137" s="182">
        <v>3.7435773280000001E-3</v>
      </c>
      <c r="F137" s="182">
        <v>2.7961036030000001E-3</v>
      </c>
      <c r="G137" s="181" t="s">
        <v>276</v>
      </c>
    </row>
    <row r="138" spans="1:7">
      <c r="A138" s="148" t="s">
        <v>250</v>
      </c>
      <c r="B138" s="180">
        <v>849.32240000000002</v>
      </c>
      <c r="C138" s="182">
        <v>1.9815318543000001E-2</v>
      </c>
      <c r="D138" s="165"/>
      <c r="E138" s="182">
        <v>3.8962061339999996E-3</v>
      </c>
      <c r="F138" s="182">
        <v>2.9101031059999998E-3</v>
      </c>
      <c r="G138" s="181" t="s">
        <v>277</v>
      </c>
    </row>
    <row r="139" spans="1:7">
      <c r="A139" s="148" t="s">
        <v>251</v>
      </c>
      <c r="B139" s="180">
        <v>1075.0364999999999</v>
      </c>
      <c r="C139" s="182">
        <v>2.5081395113000001E-2</v>
      </c>
      <c r="D139" s="165"/>
      <c r="E139" s="182">
        <v>4.9316535219999999E-3</v>
      </c>
      <c r="F139" s="182">
        <v>3.6834858679999998E-3</v>
      </c>
      <c r="G139" s="181" t="s">
        <v>278</v>
      </c>
    </row>
    <row r="140" spans="1:7">
      <c r="A140" s="148" t="s">
        <v>252</v>
      </c>
      <c r="B140" s="180">
        <v>1370.3161</v>
      </c>
      <c r="C140" s="182">
        <v>3.1970486149999998E-2</v>
      </c>
      <c r="D140" s="165"/>
      <c r="E140" s="182">
        <v>6.2862276969999995E-3</v>
      </c>
      <c r="F140" s="182">
        <v>4.695226617E-3</v>
      </c>
      <c r="G140" s="181" t="s">
        <v>279</v>
      </c>
    </row>
    <row r="141" spans="1:7">
      <c r="A141" s="148" t="s">
        <v>253</v>
      </c>
      <c r="B141" s="180">
        <v>1488.0465999999999</v>
      </c>
      <c r="C141" s="182">
        <v>3.4717225620999999E-2</v>
      </c>
      <c r="D141" s="165"/>
      <c r="E141" s="182">
        <v>6.8263079959999997E-3</v>
      </c>
      <c r="F141" s="182">
        <v>5.0986162999999999E-3</v>
      </c>
      <c r="G141" s="181" t="s">
        <v>280</v>
      </c>
    </row>
    <row r="142" spans="1:7">
      <c r="A142" s="148" t="s">
        <v>254</v>
      </c>
      <c r="B142" s="180">
        <v>1562.8336999999999</v>
      </c>
      <c r="C142" s="182">
        <v>3.6462063869999999E-2</v>
      </c>
      <c r="D142" s="165"/>
      <c r="E142" s="182">
        <v>7.1693885010000007E-3</v>
      </c>
      <c r="F142" s="182">
        <v>5.3548654840000001E-3</v>
      </c>
      <c r="G142" s="181" t="s">
        <v>281</v>
      </c>
    </row>
    <row r="143" spans="1:7">
      <c r="A143" s="148" t="s">
        <v>255</v>
      </c>
      <c r="B143" s="180">
        <v>1651.6075000000001</v>
      </c>
      <c r="C143" s="182">
        <v>3.8533222154999998E-2</v>
      </c>
      <c r="D143" s="165"/>
      <c r="E143" s="182">
        <v>7.5766319979999998E-3</v>
      </c>
      <c r="F143" s="182">
        <v>5.6590384479999999E-3</v>
      </c>
      <c r="G143" s="181" t="s">
        <v>282</v>
      </c>
    </row>
    <row r="144" spans="1:7">
      <c r="A144" s="148" t="s">
        <v>256</v>
      </c>
      <c r="B144" s="180">
        <v>1926.5060000000001</v>
      </c>
      <c r="C144" s="182">
        <v>4.4946807083000001E-2</v>
      </c>
      <c r="D144" s="165"/>
      <c r="E144" s="182">
        <v>8.837709325E-3</v>
      </c>
      <c r="F144" s="182">
        <v>6.6009457589999996E-3</v>
      </c>
      <c r="G144" s="181" t="s">
        <v>283</v>
      </c>
    </row>
    <row r="145" spans="1:7">
      <c r="A145" s="148" t="s">
        <v>257</v>
      </c>
      <c r="B145" s="180">
        <v>2058.6379999999999</v>
      </c>
      <c r="C145" s="182">
        <v>4.8029544179999994E-2</v>
      </c>
      <c r="D145" s="165"/>
      <c r="E145" s="182">
        <v>9.4438554819999999E-3</v>
      </c>
      <c r="F145" s="182">
        <v>7.0536804849999999E-3</v>
      </c>
      <c r="G145" s="181" t="s">
        <v>284</v>
      </c>
    </row>
    <row r="146" spans="1:7">
      <c r="A146" s="148" t="s">
        <v>258</v>
      </c>
      <c r="B146" s="180">
        <v>2138.5992999999999</v>
      </c>
      <c r="C146" s="182">
        <v>4.9895100335000005E-2</v>
      </c>
      <c r="D146" s="165"/>
      <c r="E146" s="182">
        <v>9.8106722619999993E-3</v>
      </c>
      <c r="F146" s="182">
        <v>7.3276584550000003E-3</v>
      </c>
      <c r="G146" s="181" t="s">
        <v>285</v>
      </c>
    </row>
    <row r="147" spans="1:7">
      <c r="A147" s="148" t="s">
        <v>259</v>
      </c>
      <c r="B147" s="180">
        <v>2140.8869</v>
      </c>
      <c r="C147" s="182">
        <v>4.9948471732000004E-2</v>
      </c>
      <c r="D147" s="165"/>
      <c r="E147" s="182">
        <v>9.8211664639999991E-3</v>
      </c>
      <c r="F147" s="182">
        <v>7.3354966470000008E-3</v>
      </c>
      <c r="G147" s="181" t="s">
        <v>286</v>
      </c>
    </row>
    <row r="148" spans="1:7">
      <c r="A148" s="148" t="s">
        <v>260</v>
      </c>
      <c r="B148" s="180">
        <v>2166.4477999999999</v>
      </c>
      <c r="C148" s="182">
        <v>5.0544826396999996E-2</v>
      </c>
      <c r="D148" s="165"/>
      <c r="E148" s="182">
        <v>9.9384252759999996E-3</v>
      </c>
      <c r="F148" s="182">
        <v>7.4230780589999998E-3</v>
      </c>
      <c r="G148" s="181" t="s">
        <v>287</v>
      </c>
    </row>
    <row r="149" spans="1:7">
      <c r="A149" s="148" t="s">
        <v>261</v>
      </c>
      <c r="B149" s="180">
        <v>2385.7536</v>
      </c>
      <c r="C149" s="182">
        <v>5.5661392598000001E-2</v>
      </c>
      <c r="D149" s="165"/>
      <c r="E149" s="182">
        <v>1.0944475043E-2</v>
      </c>
      <c r="F149" s="182">
        <v>8.1745035359999992E-3</v>
      </c>
      <c r="G149" s="181" t="s">
        <v>288</v>
      </c>
    </row>
    <row r="150" spans="1:7">
      <c r="A150" s="148" t="s">
        <v>262</v>
      </c>
      <c r="B150" s="180">
        <v>4791.1450000000004</v>
      </c>
      <c r="C150" s="182">
        <v>0.111780949566</v>
      </c>
      <c r="D150" s="165"/>
      <c r="E150" s="182">
        <v>2.1979037097999997E-2</v>
      </c>
      <c r="F150" s="182">
        <v>1.6416293679000001E-2</v>
      </c>
      <c r="G150" s="181" t="s">
        <v>289</v>
      </c>
    </row>
    <row r="151" spans="1:7">
      <c r="A151" s="148" t="s">
        <v>263</v>
      </c>
      <c r="B151" s="180">
        <v>5334.7946000000002</v>
      </c>
      <c r="C151" s="182">
        <v>0.12446469604400001</v>
      </c>
      <c r="D151" s="165"/>
      <c r="E151" s="182">
        <v>2.4472990992E-2</v>
      </c>
      <c r="F151" s="182">
        <v>1.8279044961E-2</v>
      </c>
      <c r="G151" s="181" t="s">
        <v>290</v>
      </c>
    </row>
    <row r="152" spans="1:7">
      <c r="A152" s="170" t="s">
        <v>264</v>
      </c>
      <c r="B152" s="171">
        <v>5823.2004999999999</v>
      </c>
      <c r="C152" s="174">
        <v>0.13585956622099998</v>
      </c>
      <c r="D152" s="184"/>
      <c r="E152" s="174">
        <v>2.6713518339E-2</v>
      </c>
      <c r="F152" s="174">
        <v>1.9952510215999999E-2</v>
      </c>
      <c r="G152" s="172" t="s">
        <v>291</v>
      </c>
    </row>
    <row r="153" spans="1:7">
      <c r="A153" s="176" t="s">
        <v>308</v>
      </c>
      <c r="B153" s="177">
        <v>42861.91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31/07/2026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991.74040000000002</v>
      </c>
      <c r="C6" s="173">
        <v>0.8</v>
      </c>
      <c r="D6" s="168">
        <v>793.39229999999998</v>
      </c>
      <c r="E6" s="173">
        <v>0.01</v>
      </c>
      <c r="F6" s="169" t="s">
        <v>83</v>
      </c>
    </row>
    <row r="7" spans="1:6">
      <c r="A7" s="148" t="s">
        <v>71</v>
      </c>
      <c r="B7" s="180">
        <v>1288.7846</v>
      </c>
      <c r="C7" s="182">
        <v>0.85</v>
      </c>
      <c r="D7" s="180">
        <v>1095.4668999999999</v>
      </c>
      <c r="E7" s="182">
        <v>0.01</v>
      </c>
      <c r="F7" s="181" t="s">
        <v>84</v>
      </c>
    </row>
    <row r="8" spans="1:6">
      <c r="A8" s="148" t="s">
        <v>72</v>
      </c>
      <c r="B8" s="180">
        <v>1591.3960999999999</v>
      </c>
      <c r="C8" s="182">
        <v>0.9</v>
      </c>
      <c r="D8" s="180">
        <v>1432.2565</v>
      </c>
      <c r="E8" s="182">
        <v>0.01</v>
      </c>
      <c r="F8" s="181" t="s">
        <v>85</v>
      </c>
    </row>
    <row r="9" spans="1:6">
      <c r="A9" s="148" t="s">
        <v>74</v>
      </c>
      <c r="B9" s="180">
        <v>2993.9158000000002</v>
      </c>
      <c r="C9" s="182">
        <v>0.3</v>
      </c>
      <c r="D9" s="180">
        <v>898.17470000000003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5368.9381999999996</v>
      </c>
      <c r="C10" s="182">
        <v>0.8</v>
      </c>
      <c r="D10" s="180">
        <v>4295.1504999999997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6507.4404000000004</v>
      </c>
      <c r="C11" s="174">
        <v>1</v>
      </c>
      <c r="D11" s="171">
        <v>6507.4404000000004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18742.22</v>
      </c>
      <c r="C12" s="179"/>
      <c r="D12" s="177">
        <v>15021.88</v>
      </c>
      <c r="E12" s="178">
        <v>0.13</v>
      </c>
      <c r="F12" s="175"/>
    </row>
    <row r="14" spans="1:6">
      <c r="A14" s="185" t="s">
        <v>120</v>
      </c>
      <c r="B14" s="186">
        <v>356.69060000000002</v>
      </c>
      <c r="C14" s="188">
        <v>0.9</v>
      </c>
      <c r="D14" s="186">
        <v>321.0215</v>
      </c>
      <c r="E14" s="188">
        <v>0</v>
      </c>
      <c r="F14" s="187" t="s">
        <v>124</v>
      </c>
    </row>
    <row r="15" spans="1:6">
      <c r="A15" s="176" t="s">
        <v>310</v>
      </c>
      <c r="B15" s="177">
        <v>356.69</v>
      </c>
      <c r="C15" s="179"/>
      <c r="D15" s="177">
        <v>321.02</v>
      </c>
      <c r="E15" s="178">
        <v>0</v>
      </c>
      <c r="F15" s="175"/>
    </row>
    <row r="17" spans="1:6">
      <c r="A17" s="167" t="s">
        <v>129</v>
      </c>
      <c r="B17" s="168">
        <v>3401.288</v>
      </c>
      <c r="C17" s="173">
        <v>0.4</v>
      </c>
      <c r="D17" s="168">
        <v>1360.5150000000001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9337.2000000000007</v>
      </c>
      <c r="C18" s="174">
        <v>0.65</v>
      </c>
      <c r="D18" s="171">
        <v>6069.18</v>
      </c>
      <c r="E18" s="174">
        <v>0.05</v>
      </c>
      <c r="F18" s="172" t="s">
        <v>133</v>
      </c>
    </row>
    <row r="19" spans="1:6">
      <c r="A19" s="176" t="s">
        <v>311</v>
      </c>
      <c r="B19" s="177">
        <v>12738.49</v>
      </c>
      <c r="C19" s="179"/>
      <c r="D19" s="177">
        <v>7429.7</v>
      </c>
      <c r="E19" s="178">
        <v>0.06</v>
      </c>
      <c r="F19" s="175"/>
    </row>
    <row r="21" spans="1:6">
      <c r="A21" s="167" t="s">
        <v>140</v>
      </c>
      <c r="B21" s="168">
        <v>1126.6379999999999</v>
      </c>
      <c r="C21" s="173">
        <v>1</v>
      </c>
      <c r="D21" s="168">
        <v>1126.6379999999999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1475.1379999999999</v>
      </c>
      <c r="C22" s="182">
        <v>0.4</v>
      </c>
      <c r="D22" s="180">
        <v>590.05539999999996</v>
      </c>
      <c r="E22" s="182">
        <v>0.01</v>
      </c>
      <c r="F22" s="181" t="s">
        <v>154</v>
      </c>
    </row>
    <row r="23" spans="1:6">
      <c r="A23" s="148" t="s">
        <v>143</v>
      </c>
      <c r="B23" s="180">
        <v>1953.134</v>
      </c>
      <c r="C23" s="182">
        <v>0.5</v>
      </c>
      <c r="D23" s="180">
        <v>976.56700000000001</v>
      </c>
      <c r="E23" s="182">
        <v>0.01</v>
      </c>
      <c r="F23" s="181" t="s">
        <v>155</v>
      </c>
    </row>
    <row r="24" spans="1:6">
      <c r="A24" s="148" t="s">
        <v>144</v>
      </c>
      <c r="B24" s="180">
        <v>2359.5210000000002</v>
      </c>
      <c r="C24" s="182">
        <v>0.45</v>
      </c>
      <c r="D24" s="180">
        <v>1061.7843</v>
      </c>
      <c r="E24" s="182">
        <v>0.01</v>
      </c>
      <c r="F24" s="181" t="s">
        <v>156</v>
      </c>
    </row>
    <row r="25" spans="1:6">
      <c r="A25" s="148" t="s">
        <v>145</v>
      </c>
      <c r="B25" s="180">
        <v>2495.8919999999998</v>
      </c>
      <c r="C25" s="182">
        <v>0.3</v>
      </c>
      <c r="D25" s="180">
        <v>748.76760000000002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5755.5860000000002</v>
      </c>
      <c r="C26" s="182">
        <v>0.6</v>
      </c>
      <c r="D26" s="180">
        <v>3453.3514</v>
      </c>
      <c r="E26" s="182">
        <v>0.03</v>
      </c>
      <c r="F26" s="181" t="s">
        <v>158</v>
      </c>
    </row>
    <row r="27" spans="1:6">
      <c r="A27" s="148" t="s">
        <v>147</v>
      </c>
      <c r="B27" s="180">
        <v>5904.8810000000003</v>
      </c>
      <c r="C27" s="182">
        <v>0.5</v>
      </c>
      <c r="D27" s="180">
        <v>2952.4407000000001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11285.119000000001</v>
      </c>
      <c r="C28" s="182">
        <v>0.75</v>
      </c>
      <c r="D28" s="180">
        <v>8463.8389000000006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15209.763000000001</v>
      </c>
      <c r="C29" s="174">
        <v>0.85</v>
      </c>
      <c r="D29" s="171">
        <v>11884.276599999999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47565.67</v>
      </c>
      <c r="C30" s="179"/>
      <c r="D30" s="177">
        <v>31257.72</v>
      </c>
      <c r="E30" s="178">
        <v>0.27</v>
      </c>
      <c r="F30" s="175"/>
    </row>
    <row r="32" spans="1:6">
      <c r="A32" s="167" t="s">
        <v>168</v>
      </c>
      <c r="B32" s="168">
        <v>790.46889999999996</v>
      </c>
      <c r="C32" s="173">
        <v>0.6</v>
      </c>
      <c r="D32" s="168">
        <v>474.28129999999999</v>
      </c>
      <c r="E32" s="173">
        <v>0</v>
      </c>
      <c r="F32" s="169" t="s">
        <v>193</v>
      </c>
    </row>
    <row r="33" spans="1:6">
      <c r="A33" s="148" t="s">
        <v>170</v>
      </c>
      <c r="B33" s="180">
        <v>1252.8715999999999</v>
      </c>
      <c r="C33" s="182">
        <v>1</v>
      </c>
      <c r="D33" s="180">
        <v>1252.8715999999999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1508.8766000000001</v>
      </c>
      <c r="C34" s="182">
        <v>0.9</v>
      </c>
      <c r="D34" s="180">
        <v>1357.989</v>
      </c>
      <c r="E34" s="182">
        <v>0.01</v>
      </c>
      <c r="F34" s="181" t="s">
        <v>197</v>
      </c>
    </row>
    <row r="35" spans="1:6">
      <c r="A35" s="148" t="s">
        <v>173</v>
      </c>
      <c r="B35" s="180">
        <v>1572.498</v>
      </c>
      <c r="C35" s="182">
        <v>1</v>
      </c>
      <c r="D35" s="180">
        <v>1572.498</v>
      </c>
      <c r="E35" s="182">
        <v>0.01</v>
      </c>
      <c r="F35" s="181" t="s">
        <v>198</v>
      </c>
    </row>
    <row r="36" spans="1:6">
      <c r="A36" s="148" t="s">
        <v>174</v>
      </c>
      <c r="B36" s="180">
        <v>1646.7628999999999</v>
      </c>
      <c r="C36" s="182">
        <v>0.9</v>
      </c>
      <c r="D36" s="180">
        <v>1482.0866000000001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1842.0693000000001</v>
      </c>
      <c r="C37" s="182">
        <v>1</v>
      </c>
      <c r="D37" s="180">
        <v>1842.0693000000001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2034.7171000000001</v>
      </c>
      <c r="C38" s="182">
        <v>1</v>
      </c>
      <c r="D38" s="180">
        <v>2034.7171000000001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2368.8063999999999</v>
      </c>
      <c r="C39" s="182">
        <v>1</v>
      </c>
      <c r="D39" s="180">
        <v>2368.8063999999999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2730.7739999999999</v>
      </c>
      <c r="C40" s="182">
        <v>0.95</v>
      </c>
      <c r="D40" s="180">
        <v>2594.2352999999998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2866.8078999999998</v>
      </c>
      <c r="C41" s="182">
        <v>1</v>
      </c>
      <c r="D41" s="180">
        <v>2866.8078999999998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3233.6293000000001</v>
      </c>
      <c r="C42" s="182">
        <v>0.9</v>
      </c>
      <c r="D42" s="180">
        <v>2910.2664</v>
      </c>
      <c r="E42" s="182">
        <v>0.03</v>
      </c>
      <c r="F42" s="181" t="s">
        <v>205</v>
      </c>
    </row>
    <row r="43" spans="1:6">
      <c r="A43" s="148" t="s">
        <v>181</v>
      </c>
      <c r="B43" s="180">
        <v>3296.569</v>
      </c>
      <c r="C43" s="182">
        <v>0.75</v>
      </c>
      <c r="D43" s="180">
        <v>2472.4268000000002</v>
      </c>
      <c r="E43" s="182">
        <v>0.02</v>
      </c>
      <c r="F43" s="181" t="s">
        <v>206</v>
      </c>
    </row>
    <row r="44" spans="1:6">
      <c r="A44" s="148" t="s">
        <v>182</v>
      </c>
      <c r="B44" s="180">
        <v>5298.7638999999999</v>
      </c>
      <c r="C44" s="182">
        <v>1</v>
      </c>
      <c r="D44" s="180">
        <v>5298.7638999999999</v>
      </c>
      <c r="E44" s="182">
        <v>0.05</v>
      </c>
      <c r="F44" s="181" t="s">
        <v>207</v>
      </c>
    </row>
    <row r="45" spans="1:6">
      <c r="A45" s="148" t="s">
        <v>183</v>
      </c>
      <c r="B45" s="180">
        <v>5372.3495999999996</v>
      </c>
      <c r="C45" s="182">
        <v>0.95</v>
      </c>
      <c r="D45" s="180">
        <v>5103.7321000000002</v>
      </c>
      <c r="E45" s="182">
        <v>0.04</v>
      </c>
      <c r="F45" s="181" t="s">
        <v>208</v>
      </c>
    </row>
    <row r="46" spans="1:6">
      <c r="A46" s="148" t="s">
        <v>184</v>
      </c>
      <c r="B46" s="180">
        <v>5400.7370000000001</v>
      </c>
      <c r="C46" s="182">
        <v>0.9</v>
      </c>
      <c r="D46" s="180">
        <v>4860.6633000000002</v>
      </c>
      <c r="E46" s="182">
        <v>0.04</v>
      </c>
      <c r="F46" s="181" t="s">
        <v>209</v>
      </c>
    </row>
    <row r="47" spans="1:6">
      <c r="A47" s="148" t="s">
        <v>185</v>
      </c>
      <c r="B47" s="180">
        <v>6148.0860000000002</v>
      </c>
      <c r="C47" s="182">
        <v>1</v>
      </c>
      <c r="D47" s="180">
        <v>6148.0860000000002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15283.9072</v>
      </c>
      <c r="C48" s="174">
        <v>0.9</v>
      </c>
      <c r="D48" s="171">
        <v>13755.5164</v>
      </c>
      <c r="E48" s="174">
        <v>0.12</v>
      </c>
      <c r="F48" s="172" t="s">
        <v>211</v>
      </c>
    </row>
    <row r="49" spans="1:6">
      <c r="A49" s="176" t="s">
        <v>313</v>
      </c>
      <c r="B49" s="177">
        <v>62648.69</v>
      </c>
      <c r="C49" s="179"/>
      <c r="D49" s="177">
        <v>58395.82</v>
      </c>
      <c r="E49" s="178">
        <v>0.51</v>
      </c>
      <c r="F49" s="175"/>
    </row>
    <row r="51" spans="1:6">
      <c r="A51" s="167" t="s">
        <v>223</v>
      </c>
      <c r="B51" s="168">
        <v>897.6037</v>
      </c>
      <c r="C51" s="173">
        <v>0.8</v>
      </c>
      <c r="D51" s="168">
        <v>718.08299999999997</v>
      </c>
      <c r="E51" s="173">
        <v>0.01</v>
      </c>
      <c r="F51" s="169" t="s">
        <v>228</v>
      </c>
    </row>
    <row r="52" spans="1:6">
      <c r="A52" s="170" t="s">
        <v>224</v>
      </c>
      <c r="B52" s="171">
        <v>1554.2427</v>
      </c>
      <c r="C52" s="174">
        <v>0.8</v>
      </c>
      <c r="D52" s="171">
        <v>1243.394</v>
      </c>
      <c r="E52" s="174">
        <v>0.01</v>
      </c>
      <c r="F52" s="172" t="s">
        <v>229</v>
      </c>
    </row>
    <row r="53" spans="1:6">
      <c r="A53" s="176" t="s">
        <v>314</v>
      </c>
      <c r="B53" s="177">
        <v>2451.85</v>
      </c>
      <c r="C53" s="179"/>
      <c r="D53" s="177">
        <v>1961.48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144503.606203957</v>
      </c>
      <c r="C55" s="196"/>
      <c r="D55" s="195">
        <v>114387.612504352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G6039" s="108" t="e">
        <f>G6038*#REF!/#REF!</f>
        <v>#REF!</v>
      </c>
      <c r="H6039" s="108">
        <f t="shared" si="150"/>
        <v>0</v>
      </c>
      <c r="I6039" s="108">
        <f t="shared" si="151"/>
        <v>0</v>
      </c>
      <c r="J6039" s="108">
        <f t="shared" si="152"/>
        <v>0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G6039" s="108" t="e">
        <f>G6038*#REF!/#REF!</f>
        <v>#REF!</v>
      </c>
      <c r="H6039" s="108">
        <f t="shared" si="150"/>
        <v>0</v>
      </c>
      <c r="I6039" s="108">
        <f t="shared" si="151"/>
        <v>0</v>
      </c>
      <c r="J6039" s="108">
        <f t="shared" si="152"/>
        <v>0</v>
      </c>
    </row>
    <row r="6040" spans="1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5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9.4638152243614396E-2</v>
      </c>
      <c r="E31" s="42"/>
      <c r="F31" s="43"/>
      <c r="G31" s="41">
        <f>Indices!F17</f>
        <v>-3.57315423772641E-2</v>
      </c>
      <c r="H31" s="42"/>
      <c r="I31" s="42"/>
      <c r="J31" s="41">
        <f>Indices!J17</f>
        <v>-1.08617099415793E-2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0.14444915153499399</v>
      </c>
      <c r="E32" s="42"/>
      <c r="F32" s="39"/>
      <c r="G32" s="41">
        <f>Indices!F26</f>
        <v>-3.6960777879860899E-3</v>
      </c>
      <c r="H32" s="42"/>
      <c r="I32" s="42"/>
      <c r="J32" s="41">
        <f>Indices!J26</f>
        <v>3.86747816520676E-2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2026-08-03T07:24:31Z</dcterms:modified>
</cp:coreProperties>
</file>