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FED73E2-B931-49A9-8F7C-FDD896F2265D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<sst xmlns="http://schemas.openxmlformats.org/spreadsheetml/2006/main" count="461" uniqueCount="315">
  <si>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</si>
  <si>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</si>
  <si>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</si>
  <si>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</si>
  <si>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</si>
  <si>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</si>
  <si>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</si>
  <si>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</si>
  <si>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</si>
  <si>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</si>
  <si>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</si>
  <si>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</si>
  <si>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</si>
  <si>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</si>
  <si>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</si>
  <si>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</si>
  <si>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</si>
  <si>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</si>
  <si>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</si>
  <si>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</si>
  <si>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</si>
  <si>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</si>
  <si>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</si>
  <si>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</si>
  <si>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</si>
  <si>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</si>
  <si>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</si>
  <si>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</si>
  <si>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</si>
  <si>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</si>
  <si>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</si>
  <si>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</si>
  <si>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</si>
  <si>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</si>
  <si>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</si>
  <si>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</si>
  <si>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</si>
  <si>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</si>
  <si>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</si>
  <si>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</si>
  <si>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</si>
  <si>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</si>
  <si>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</si>
  <si>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</si>
  <si>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</si>
  <si>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</si>
  <si>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</si>
  <si>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</si>
  <si>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</si>
  <si>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</si>
  <si>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</si>
  <si>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</si>
  <si>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</si>
  <si>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</si>
  <si>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</si>
  <si>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</si>
  <si>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28-07-2026</t>
  </si>
  <si>
    <t>29/07/2026</t>
  </si>
  <si>
    <t>Variation par rapport au 31/12/2025</t>
  </si>
  <si>
    <t>AU 29/07/2026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</si>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</sst>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1297.3330000000001</v>
      </c>
      <c r="E12" s="14"/>
      <c r="F12" s="154">
        <v>1401.0630000000001</v>
      </c>
      <c r="G12" s="154">
        <v>1243.5830000000001</v>
      </c>
      <c r="H12" s="154">
        <v>1646.8309999999999</v>
      </c>
      <c r="I12" s="154">
        <v>1372.3409999999999</v>
      </c>
      <c r="J12" s="154">
        <v>1353.6869999999999</v>
      </c>
      <c r="K12" s="149">
        <v>981.15700000000004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1287.4929999999999</v>
      </c>
      <c r="E14" s="17"/>
      <c r="F14" s="155">
        <v>1390.845</v>
      </c>
      <c r="G14" s="155">
        <v>1235.539</v>
      </c>
      <c r="H14" s="155">
        <v>1635.64</v>
      </c>
      <c r="I14" s="155">
        <v>1363.7760000000001</v>
      </c>
      <c r="J14" s="155">
        <v>1343.7760000000001</v>
      </c>
      <c r="K14" s="150">
        <v>970.99099999999999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-7.5847912602239297E-3</v>
      </c>
      <c r="E16" s="21"/>
      <c r="F16" s="156">
        <v>-7.2930339320930199E-3</v>
      </c>
      <c r="G16" s="156">
        <v>-6.4684062101203503E-3</v>
      </c>
      <c r="H16" s="156">
        <v>-6.7954756741887001E-3</v>
      </c>
      <c r="I16" s="156">
        <v>-6.24116017811882E-3</v>
      </c>
      <c r="J16" s="156">
        <v>-7.3214856905620103E-3</v>
      </c>
      <c r="K16" s="151">
        <v>-1.0361236784734801E-2</v>
      </c>
    </row>
    <row r="17" spans="1:11" s="8" customFormat="1" ht="14.25">
      <c r="A17" s="145" t="s">
        <v>58</v>
      </c>
      <c r="B17" s="130"/>
      <c r="C17" s="22"/>
      <c r="D17" s="151">
        <v>9.4968983506063004E-2</v>
      </c>
      <c r="E17" s="21"/>
      <c r="F17" s="156">
        <v>-3.5814037644184803E-2</v>
      </c>
      <c r="G17" s="156">
        <v>-0.21515456615711001</v>
      </c>
      <c r="H17" s="156">
        <v>-7.68645542379605E-2</v>
      </c>
      <c r="I17" s="156">
        <v>-0.23620490544523001</v>
      </c>
      <c r="J17" s="156">
        <v>-7.0273393798502299E-3</v>
      </c>
      <c r="K17" s="151">
        <v>-4.1038216610833698E-2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3370.6129999999998</v>
      </c>
      <c r="E22" s="29"/>
      <c r="F22" s="154">
        <v>2933.4319999999998</v>
      </c>
      <c r="G22" s="154">
        <v>2289.61</v>
      </c>
      <c r="H22" s="154">
        <v>3681.9459999999999</v>
      </c>
      <c r="I22" s="154">
        <v>2575.1570000000002</v>
      </c>
      <c r="J22" s="154">
        <v>3115.9209999999998</v>
      </c>
      <c r="K22" s="149">
        <v>2096.7959999999998</v>
      </c>
    </row>
    <row r="23" spans="1:11" s="32" customFormat="1" ht="15.75" customHeight="1">
      <c r="A23" s="145" t="s">
        <v>58</v>
      </c>
      <c r="B23" s="130"/>
      <c r="C23" s="22"/>
      <c r="D23" s="151">
        <v>0.13367308190996899</v>
      </c>
      <c r="E23" s="31"/>
      <c r="F23" s="156">
        <v>-1.5291449940164299E-2</v>
      </c>
      <c r="G23" s="156">
        <v>-0.21515428444499901</v>
      </c>
      <c r="H23" s="156">
        <v>-5.1581142003722699E-2</v>
      </c>
      <c r="I23" s="156">
        <v>-0.23620499779180301</v>
      </c>
      <c r="J23" s="156">
        <v>2.8216276719946299E-2</v>
      </c>
      <c r="K23" s="151">
        <v>-1.2200533849909699E-2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3996.6930000000002</v>
      </c>
      <c r="E25" s="29"/>
      <c r="F25" s="154">
        <v>3643.1790000000001</v>
      </c>
      <c r="G25" s="154">
        <v>2529.4769999999999</v>
      </c>
      <c r="H25" s="154">
        <v>4811.7709999999997</v>
      </c>
      <c r="I25" s="154">
        <v>2892.3380000000002</v>
      </c>
      <c r="J25" s="154">
        <v>3840.5070000000001</v>
      </c>
      <c r="K25" s="149">
        <v>2470.6660000000002</v>
      </c>
    </row>
    <row r="26" spans="1:11" s="32" customFormat="1" ht="15.75" customHeight="1">
      <c r="A26" s="145" t="s">
        <v>58</v>
      </c>
      <c r="B26" s="130"/>
      <c r="C26" s="22"/>
      <c r="D26" s="151">
        <v>0.14479487922016199</v>
      </c>
      <c r="E26" s="31"/>
      <c r="F26" s="156">
        <v>-3.81201601260006E-3</v>
      </c>
      <c r="G26" s="156">
        <v>-0.21515449759812499</v>
      </c>
      <c r="H26" s="156">
        <v>-3.89679878423266E-2</v>
      </c>
      <c r="I26" s="156">
        <v>-0.23620503755282499</v>
      </c>
      <c r="J26" s="156">
        <v>4.2701685234171102E-2</v>
      </c>
      <c r="K26" s="151">
        <v>1.0911788743233101E-3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1386.5229999999999</v>
      </c>
      <c r="E12" s="154">
        <v>875.91920000000005</v>
      </c>
      <c r="F12" s="154">
        <v>1086.425</v>
      </c>
      <c r="G12" s="154">
        <v>126.43210000000001</v>
      </c>
      <c r="H12" s="154">
        <v>301.84320000000002</v>
      </c>
      <c r="I12" s="154">
        <v>1833.6780000000001</v>
      </c>
      <c r="J12" s="154">
        <v>919.53710000000001</v>
      </c>
      <c r="K12" s="154">
        <v>921.19749999999999</v>
      </c>
      <c r="L12" s="154">
        <v>1198.7059999999999</v>
      </c>
      <c r="M12" s="154">
        <v>3850.3829999999998</v>
      </c>
      <c r="N12" s="154">
        <v>4425.7820000000002</v>
      </c>
      <c r="O12" s="154">
        <v>5320.0309999999999</v>
      </c>
      <c r="P12" s="154">
        <v>3403.3470000000002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1361.076</v>
      </c>
      <c r="E14" s="155">
        <v>875.42089999999996</v>
      </c>
      <c r="F14" s="155">
        <v>1078.21</v>
      </c>
      <c r="G14" s="155">
        <v>124.422</v>
      </c>
      <c r="H14" s="155">
        <v>301.27269999999999</v>
      </c>
      <c r="I14" s="155">
        <v>1829.951</v>
      </c>
      <c r="J14" s="155">
        <v>920.21709999999996</v>
      </c>
      <c r="K14" s="155">
        <v>912.49030000000005</v>
      </c>
      <c r="L14" s="155">
        <v>1187.1679999999999</v>
      </c>
      <c r="M14" s="155">
        <v>3826.6790000000001</v>
      </c>
      <c r="N14" s="155">
        <v>4397.7020000000002</v>
      </c>
      <c r="O14" s="155">
        <v>5287.4610000000002</v>
      </c>
      <c r="P14" s="155">
        <v>3389.4090000000001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-1.8353103410473501E-2</v>
      </c>
      <c r="E16" s="156">
        <v>-5.6888808922106503E-4</v>
      </c>
      <c r="F16" s="156">
        <v>-7.5614975723128398E-3</v>
      </c>
      <c r="G16" s="156">
        <v>-1.5898652320099099E-2</v>
      </c>
      <c r="H16" s="156">
        <v>-1.89005417382282E-3</v>
      </c>
      <c r="I16" s="156">
        <v>-2.03252697583767E-3</v>
      </c>
      <c r="J16" s="156">
        <v>7.3950251708154702E-4</v>
      </c>
      <c r="K16" s="156">
        <v>-9.4520447569602702E-3</v>
      </c>
      <c r="L16" s="156">
        <v>-9.6253793674179206E-3</v>
      </c>
      <c r="M16" s="156">
        <v>-6.1562706878769396E-3</v>
      </c>
      <c r="N16" s="156">
        <v>-6.3446414667509598E-3</v>
      </c>
      <c r="O16" s="156">
        <v>-6.1221447769759197E-3</v>
      </c>
      <c r="P16" s="156">
        <v>-4.0953802242322803E-3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-0.12607284459925799</v>
      </c>
      <c r="E17" s="156">
        <v>3.4336334420341098E-2</v>
      </c>
      <c r="F17" s="156">
        <v>-1.5112970481979999E-2</v>
      </c>
      <c r="G17" s="156">
        <v>0.10897594732047799</v>
      </c>
      <c r="H17" s="156">
        <v>-0.24919529768752099</v>
      </c>
      <c r="I17" s="156">
        <v>5.8412027121522297E-2</v>
      </c>
      <c r="J17" s="156">
        <v>2.5410931198901698E-2</v>
      </c>
      <c r="K17" s="156">
        <v>0.11726907394489799</v>
      </c>
      <c r="L17" s="156">
        <v>9.5964062635591096E-2</v>
      </c>
      <c r="M17" s="156">
        <v>-0.30330775425073497</v>
      </c>
      <c r="N17" s="156">
        <v>-0.28774137332055999</v>
      </c>
      <c r="O17" s="156">
        <v>2.6767815936602699E-2</v>
      </c>
      <c r="P17" s="156">
        <v>3.0299115460130002E-2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2700.4050000000002</v>
      </c>
      <c r="E22" s="154">
        <v>1346.9580000000001</v>
      </c>
      <c r="F22" s="154">
        <v>3079.8629999999998</v>
      </c>
      <c r="G22" s="154">
        <v>192.6036</v>
      </c>
      <c r="H22" s="154">
        <v>818.11159999999995</v>
      </c>
      <c r="I22" s="154">
        <v>4784.3090000000002</v>
      </c>
      <c r="J22" s="154">
        <v>3003.223</v>
      </c>
      <c r="K22" s="154">
        <v>1678.17</v>
      </c>
      <c r="L22" s="154">
        <v>2173.6729999999998</v>
      </c>
      <c r="M22" s="154">
        <v>7756.0010000000002</v>
      </c>
      <c r="N22" s="154">
        <v>7383.9970000000003</v>
      </c>
      <c r="O22" s="154">
        <v>11989.35</v>
      </c>
      <c r="P22" s="154">
        <v>6893.9639999999999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-9.0731090716611895E-2</v>
      </c>
      <c r="E23" s="156">
        <v>4.85313097942262E-2</v>
      </c>
      <c r="F23" s="156">
        <v>1.8180622036854999E-2</v>
      </c>
      <c r="G23" s="156">
        <v>0.131341207540254</v>
      </c>
      <c r="H23" s="156">
        <v>-0.22945636991597701</v>
      </c>
      <c r="I23" s="156">
        <v>0.106412732359997</v>
      </c>
      <c r="J23" s="156">
        <v>5.3450117421326E-2</v>
      </c>
      <c r="K23" s="156">
        <v>0.117804529247477</v>
      </c>
      <c r="L23" s="156">
        <v>9.5964790742090605E-2</v>
      </c>
      <c r="M23" s="156">
        <v>-0.29466970066571702</v>
      </c>
      <c r="N23" s="156">
        <v>-0.28774140140794602</v>
      </c>
      <c r="O23" s="156">
        <v>4.2474214971749899E-2</v>
      </c>
      <c r="P23" s="156">
        <v>3.0298927237112101E-2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3096.558</v>
      </c>
      <c r="E25" s="154">
        <v>1577.3579999999999</v>
      </c>
      <c r="F25" s="154">
        <v>4004.549</v>
      </c>
      <c r="G25" s="154">
        <v>207.3347</v>
      </c>
      <c r="H25" s="154">
        <v>1178.867</v>
      </c>
      <c r="I25" s="154">
        <v>6275.7349999999997</v>
      </c>
      <c r="J25" s="154">
        <v>4199.28</v>
      </c>
      <c r="K25" s="154">
        <v>1816.027</v>
      </c>
      <c r="L25" s="154">
        <v>2322.1640000000002</v>
      </c>
      <c r="M25" s="154">
        <v>12445.31</v>
      </c>
      <c r="N25" s="154">
        <v>8107.1180000000004</v>
      </c>
      <c r="O25" s="154">
        <v>13992.59</v>
      </c>
      <c r="P25" s="154">
        <v>7384.02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-7.7937190728387701E-2</v>
      </c>
      <c r="E26" s="156">
        <v>5.39152048053506E-2</v>
      </c>
      <c r="F26" s="156">
        <v>3.5223270200437098E-2</v>
      </c>
      <c r="G26" s="156">
        <v>0.137644575473898</v>
      </c>
      <c r="H26" s="156">
        <v>-0.191604492964314</v>
      </c>
      <c r="I26" s="156">
        <v>0.123547056785743</v>
      </c>
      <c r="J26" s="156">
        <v>0.10528281535374701</v>
      </c>
      <c r="K26" s="156">
        <v>0.11876816585121799</v>
      </c>
      <c r="L26" s="156">
        <v>9.5964708841809396E-2</v>
      </c>
      <c r="M26" s="156">
        <v>-0.28708770120868399</v>
      </c>
      <c r="N26" s="156">
        <v>-0.28774148634160701</v>
      </c>
      <c r="O26" s="156">
        <v>5.3149757421487399E-2</v>
      </c>
      <c r="P26" s="156">
        <v>3.0298852832867599E-2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2157.701</v>
      </c>
      <c r="C7" s="173">
        <v>0.48603765849699998</v>
      </c>
      <c r="D7" s="173">
        <v>1.5742793445E-2</v>
      </c>
      <c r="E7" s="173">
        <v>9.9002994190000009E-3</v>
      </c>
      <c r="F7" s="173">
        <v>7.3996071659999992E-3</v>
      </c>
      <c r="G7" s="169" t="s">
        <v>62</v>
      </c>
    </row>
    <row r="8" spans="1:7">
      <c r="A8" s="170" t="s">
        <v>61</v>
      </c>
      <c r="B8" s="171">
        <v>2281.6729999999998</v>
      </c>
      <c r="C8" s="174">
        <v>0.51396324253199999</v>
      </c>
      <c r="D8" s="174">
        <v>1.6647305047000002E-2</v>
      </c>
      <c r="E8" s="174">
        <v>1.0469127036999998E-2</v>
      </c>
      <c r="F8" s="174">
        <v>7.8247560169999991E-3</v>
      </c>
      <c r="G8" s="172" t="s">
        <v>63</v>
      </c>
    </row>
    <row r="9" spans="1:7">
      <c r="A9" s="176" t="s">
        <v>293</v>
      </c>
      <c r="B9" s="177">
        <v>4439.37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359.86450000000002</v>
      </c>
      <c r="C11" s="173">
        <v>1.4682270277E-2</v>
      </c>
      <c r="D11" s="173">
        <v>2.6256059069999999E-3</v>
      </c>
      <c r="E11" s="173">
        <v>1.6511862860000002E-3</v>
      </c>
      <c r="F11" s="173">
        <v>1.2341172079999999E-3</v>
      </c>
      <c r="G11" s="169" t="s">
        <v>77</v>
      </c>
    </row>
    <row r="12" spans="1:7">
      <c r="A12" s="148" t="s">
        <v>65</v>
      </c>
      <c r="B12" s="180">
        <v>405.0127</v>
      </c>
      <c r="C12" s="182">
        <v>1.6524291578999997E-2</v>
      </c>
      <c r="D12" s="182">
        <v>2.9550115049999997E-3</v>
      </c>
      <c r="E12" s="182">
        <v>1.858342281E-3</v>
      </c>
      <c r="F12" s="182">
        <v>1.38894818E-3</v>
      </c>
      <c r="G12" s="181" t="s">
        <v>78</v>
      </c>
    </row>
    <row r="13" spans="1:7">
      <c r="A13" s="148" t="s">
        <v>66</v>
      </c>
      <c r="B13" s="180">
        <v>455.92090000000002</v>
      </c>
      <c r="C13" s="182">
        <v>1.8601317659E-2</v>
      </c>
      <c r="D13" s="182">
        <v>3.3264426149999999E-3</v>
      </c>
      <c r="E13" s="182">
        <v>2.091927205E-3</v>
      </c>
      <c r="F13" s="182">
        <v>1.563532463E-3</v>
      </c>
      <c r="G13" s="181" t="s">
        <v>79</v>
      </c>
    </row>
    <row r="14" spans="1:7">
      <c r="A14" s="148" t="s">
        <v>67</v>
      </c>
      <c r="B14" s="180">
        <v>539.40290000000005</v>
      </c>
      <c r="C14" s="182">
        <v>2.2007336555E-2</v>
      </c>
      <c r="D14" s="182">
        <v>3.9355352929999997E-3</v>
      </c>
      <c r="E14" s="182">
        <v>2.4749723049999998E-3</v>
      </c>
      <c r="F14" s="182">
        <v>1.8498251450000001E-3</v>
      </c>
      <c r="G14" s="181" t="s">
        <v>80</v>
      </c>
    </row>
    <row r="15" spans="1:7">
      <c r="A15" s="148" t="s">
        <v>68</v>
      </c>
      <c r="B15" s="180">
        <v>567.52229999999997</v>
      </c>
      <c r="C15" s="182">
        <v>2.3154592344E-2</v>
      </c>
      <c r="D15" s="182">
        <v>4.1406971329999995E-3</v>
      </c>
      <c r="E15" s="182">
        <v>2.6039941109999997E-3</v>
      </c>
      <c r="F15" s="182">
        <v>1.9462576500000001E-3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2.4724840413E-2</v>
      </c>
      <c r="D16" s="182">
        <v>4.421501976E-3</v>
      </c>
      <c r="E16" s="182">
        <v>2.7805861520000001E-3</v>
      </c>
      <c r="F16" s="182">
        <v>2.078244743E-3</v>
      </c>
      <c r="G16" s="181" t="s">
        <v>82</v>
      </c>
    </row>
    <row r="17" spans="1:7">
      <c r="A17" s="148" t="s">
        <v>70</v>
      </c>
      <c r="B17" s="180">
        <v>994.74570000000006</v>
      </c>
      <c r="C17" s="182">
        <v>4.0585068057999996E-2</v>
      </c>
      <c r="D17" s="182">
        <v>7.2577600350000005E-3</v>
      </c>
      <c r="E17" s="182">
        <v>4.5642469810000001E-3</v>
      </c>
      <c r="F17" s="182">
        <v>3.411375075E-3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5.3248488177000002E-2</v>
      </c>
      <c r="D18" s="182">
        <v>9.5223383360000004E-3</v>
      </c>
      <c r="E18" s="182">
        <v>5.9883908799999996E-3</v>
      </c>
      <c r="F18" s="182">
        <v>4.4757979730000001E-3</v>
      </c>
      <c r="G18" s="181" t="s">
        <v>84</v>
      </c>
    </row>
    <row r="19" spans="1:7">
      <c r="A19" s="148" t="s">
        <v>72</v>
      </c>
      <c r="B19" s="180">
        <v>1598.4169999999999</v>
      </c>
      <c r="C19" s="182">
        <v>6.5214519378999997E-2</v>
      </c>
      <c r="D19" s="182">
        <v>1.1662203739000001E-2</v>
      </c>
      <c r="E19" s="182">
        <v>7.334105558E-3</v>
      </c>
      <c r="F19" s="182">
        <v>5.4816018939999999E-3</v>
      </c>
      <c r="G19" s="181" t="s">
        <v>85</v>
      </c>
    </row>
    <row r="20" spans="1:7">
      <c r="A20" s="148" t="s">
        <v>73</v>
      </c>
      <c r="B20" s="180">
        <v>2609.8890000000001</v>
      </c>
      <c r="C20" s="182">
        <v>0.10648201111900001</v>
      </c>
      <c r="D20" s="182">
        <v>1.9042000462999999E-2</v>
      </c>
      <c r="E20" s="182">
        <v>1.1975098752E-2</v>
      </c>
      <c r="F20" s="182">
        <v>8.9503380440000002E-3</v>
      </c>
      <c r="G20" s="181" t="s">
        <v>86</v>
      </c>
    </row>
    <row r="21" spans="1:7">
      <c r="A21" s="148" t="s">
        <v>74</v>
      </c>
      <c r="B21" s="180">
        <v>3017.9694</v>
      </c>
      <c r="C21" s="182">
        <v>0.12313146314100001</v>
      </c>
      <c r="D21" s="182">
        <v>2.2019394200999999E-2</v>
      </c>
      <c r="E21" s="182">
        <v>1.3847516731000001E-2</v>
      </c>
      <c r="F21" s="182">
        <v>1.0349806576999999E-2</v>
      </c>
      <c r="G21" s="181" t="s">
        <v>87</v>
      </c>
    </row>
    <row r="22" spans="1:7">
      <c r="A22" s="148" t="s">
        <v>75</v>
      </c>
      <c r="B22" s="180">
        <v>5436.2903999999999</v>
      </c>
      <c r="C22" s="182">
        <v>0.22179760703100002</v>
      </c>
      <c r="D22" s="182">
        <v>3.9663696163000001E-2</v>
      </c>
      <c r="E22" s="182">
        <v>2.4943633381999997E-2</v>
      </c>
      <c r="F22" s="182">
        <v>1.8643182443999998E-2</v>
      </c>
      <c r="G22" s="181" t="s">
        <v>88</v>
      </c>
    </row>
    <row r="23" spans="1:7">
      <c r="A23" s="170" t="s">
        <v>76</v>
      </c>
      <c r="B23" s="171">
        <v>6613.9678999999996</v>
      </c>
      <c r="C23" s="174">
        <v>0.26984619018899997</v>
      </c>
      <c r="D23" s="174">
        <v>4.8256144155999998E-2</v>
      </c>
      <c r="E23" s="174">
        <v>3.0347236508000003E-2</v>
      </c>
      <c r="F23" s="174">
        <v>2.2681902761999998E-2</v>
      </c>
      <c r="G23" s="172" t="s">
        <v>89</v>
      </c>
    </row>
    <row r="24" spans="1:7">
      <c r="A24" s="176" t="s">
        <v>294</v>
      </c>
      <c r="B24" s="177">
        <v>24510.14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296.79910000000001</v>
      </c>
      <c r="C26" s="173">
        <v>8.1388606819999994E-3</v>
      </c>
      <c r="D26" s="183"/>
      <c r="E26" s="173">
        <v>1.361819806E-3</v>
      </c>
      <c r="F26" s="173">
        <v>1.0178410940000001E-3</v>
      </c>
      <c r="G26" s="169" t="s">
        <v>105</v>
      </c>
    </row>
    <row r="27" spans="1:7">
      <c r="A27" s="148" t="s">
        <v>91</v>
      </c>
      <c r="B27" s="180">
        <v>433.54660000000001</v>
      </c>
      <c r="C27" s="182">
        <v>1.1888767103999999E-2</v>
      </c>
      <c r="D27" s="165"/>
      <c r="E27" s="182">
        <v>1.9892659610000001E-3</v>
      </c>
      <c r="F27" s="182">
        <v>1.4868021699999999E-3</v>
      </c>
      <c r="G27" s="181" t="s">
        <v>106</v>
      </c>
    </row>
    <row r="28" spans="1:7">
      <c r="A28" s="148" t="s">
        <v>92</v>
      </c>
      <c r="B28" s="180">
        <v>627.85829999999999</v>
      </c>
      <c r="C28" s="182">
        <v>1.7217205954999999E-2</v>
      </c>
      <c r="D28" s="165"/>
      <c r="E28" s="182">
        <v>2.8808371329999997E-3</v>
      </c>
      <c r="F28" s="182">
        <v>2.1531735749999999E-3</v>
      </c>
      <c r="G28" s="181" t="s">
        <v>107</v>
      </c>
    </row>
    <row r="29" spans="1:7">
      <c r="A29" s="148" t="s">
        <v>93</v>
      </c>
      <c r="B29" s="180">
        <v>646.11890000000005</v>
      </c>
      <c r="C29" s="182">
        <v>1.7717950328000002E-2</v>
      </c>
      <c r="D29" s="165"/>
      <c r="E29" s="182">
        <v>2.9646232589999998E-3</v>
      </c>
      <c r="F29" s="182">
        <v>2.2157963700000002E-3</v>
      </c>
      <c r="G29" s="181" t="s">
        <v>108</v>
      </c>
    </row>
    <row r="30" spans="1:7">
      <c r="A30" s="148" t="s">
        <v>94</v>
      </c>
      <c r="B30" s="180">
        <v>851.17809999999997</v>
      </c>
      <c r="C30" s="182">
        <v>2.3341108418999997E-2</v>
      </c>
      <c r="D30" s="165"/>
      <c r="E30" s="182">
        <v>3.9055077830000002E-3</v>
      </c>
      <c r="F30" s="182">
        <v>2.9190251890000001E-3</v>
      </c>
      <c r="G30" s="181" t="s">
        <v>109</v>
      </c>
    </row>
    <row r="31" spans="1:7">
      <c r="A31" s="148" t="s">
        <v>95</v>
      </c>
      <c r="B31" s="180">
        <v>1003.2605</v>
      </c>
      <c r="C31" s="182">
        <v>2.7511530316E-2</v>
      </c>
      <c r="D31" s="165"/>
      <c r="E31" s="182">
        <v>4.603315912E-3</v>
      </c>
      <c r="F31" s="182">
        <v>3.4405756799999999E-3</v>
      </c>
      <c r="G31" s="181" t="s">
        <v>110</v>
      </c>
    </row>
    <row r="32" spans="1:7">
      <c r="A32" s="148" t="s">
        <v>96</v>
      </c>
      <c r="B32" s="180">
        <v>1069.8702000000001</v>
      </c>
      <c r="C32" s="182">
        <v>2.9338109535E-2</v>
      </c>
      <c r="D32" s="165"/>
      <c r="E32" s="182">
        <v>4.9089449E-3</v>
      </c>
      <c r="F32" s="182">
        <v>3.6690065950000001E-3</v>
      </c>
      <c r="G32" s="181" t="s">
        <v>111</v>
      </c>
    </row>
    <row r="33" spans="1:7">
      <c r="A33" s="148" t="s">
        <v>97</v>
      </c>
      <c r="B33" s="180">
        <v>1241.3912</v>
      </c>
      <c r="C33" s="182">
        <v>3.4041579064000002E-2</v>
      </c>
      <c r="D33" s="165"/>
      <c r="E33" s="182">
        <v>5.695944237E-3</v>
      </c>
      <c r="F33" s="182">
        <v>4.2572197069999998E-3</v>
      </c>
      <c r="G33" s="181" t="s">
        <v>112</v>
      </c>
    </row>
    <row r="34" spans="1:7">
      <c r="A34" s="148" t="s">
        <v>98</v>
      </c>
      <c r="B34" s="180">
        <v>1456.6501000000001</v>
      </c>
      <c r="C34" s="182">
        <v>3.9944434557000003E-2</v>
      </c>
      <c r="D34" s="165"/>
      <c r="E34" s="182">
        <v>6.6836286119999998E-3</v>
      </c>
      <c r="F34" s="182">
        <v>4.9954273179999998E-3</v>
      </c>
      <c r="G34" s="181" t="s">
        <v>113</v>
      </c>
    </row>
    <row r="35" spans="1:7">
      <c r="A35" s="148" t="s">
        <v>99</v>
      </c>
      <c r="B35" s="180">
        <v>1782.5853999999999</v>
      </c>
      <c r="C35" s="182">
        <v>4.8882271626999999E-2</v>
      </c>
      <c r="D35" s="165"/>
      <c r="E35" s="182">
        <v>8.1791356639999997E-3</v>
      </c>
      <c r="F35" s="182">
        <v>6.1131879259999997E-3</v>
      </c>
      <c r="G35" s="181" t="s">
        <v>114</v>
      </c>
    </row>
    <row r="36" spans="1:7">
      <c r="A36" s="148" t="s">
        <v>100</v>
      </c>
      <c r="B36" s="180">
        <v>2076.8984</v>
      </c>
      <c r="C36" s="182">
        <v>5.6952958174999999E-2</v>
      </c>
      <c r="D36" s="165"/>
      <c r="E36" s="182">
        <v>9.5295483590000004E-3</v>
      </c>
      <c r="F36" s="182">
        <v>7.1225032030000001E-3</v>
      </c>
      <c r="G36" s="181" t="s">
        <v>115</v>
      </c>
    </row>
    <row r="37" spans="1:7">
      <c r="A37" s="148" t="s">
        <v>101</v>
      </c>
      <c r="B37" s="180">
        <v>2784.6451000000002</v>
      </c>
      <c r="C37" s="182">
        <v>7.6360873460000006E-2</v>
      </c>
      <c r="D37" s="165"/>
      <c r="E37" s="182">
        <v>1.2776941878000001E-2</v>
      </c>
      <c r="F37" s="182">
        <v>9.5496455890000005E-3</v>
      </c>
      <c r="G37" s="181" t="s">
        <v>116</v>
      </c>
    </row>
    <row r="38" spans="1:7">
      <c r="A38" s="148" t="s">
        <v>102</v>
      </c>
      <c r="B38" s="180">
        <v>3785.2316999999998</v>
      </c>
      <c r="C38" s="182">
        <v>0.103799079768</v>
      </c>
      <c r="D38" s="165"/>
      <c r="E38" s="182">
        <v>1.7367988984999999E-2</v>
      </c>
      <c r="F38" s="182">
        <v>1.2981051412999999E-2</v>
      </c>
      <c r="G38" s="181" t="s">
        <v>117</v>
      </c>
    </row>
    <row r="39" spans="1:7">
      <c r="A39" s="148" t="s">
        <v>103</v>
      </c>
      <c r="B39" s="180">
        <v>7196.7933999999996</v>
      </c>
      <c r="C39" s="182">
        <v>0.19735133577300001</v>
      </c>
      <c r="D39" s="165"/>
      <c r="E39" s="182">
        <v>3.3021447142000004E-2</v>
      </c>
      <c r="F39" s="182">
        <v>2.4680641117E-2</v>
      </c>
      <c r="G39" s="181" t="s">
        <v>118</v>
      </c>
    </row>
    <row r="40" spans="1:7">
      <c r="A40" s="170" t="s">
        <v>104</v>
      </c>
      <c r="B40" s="171">
        <v>11214.079400000001</v>
      </c>
      <c r="C40" s="174">
        <v>0.30751383651600001</v>
      </c>
      <c r="D40" s="184"/>
      <c r="E40" s="174">
        <v>5.1454183769000003E-2</v>
      </c>
      <c r="F40" s="174">
        <v>3.8457498186E-2</v>
      </c>
      <c r="G40" s="172" t="s">
        <v>119</v>
      </c>
    </row>
    <row r="41" spans="1:7">
      <c r="A41" s="176" t="s">
        <v>295</v>
      </c>
      <c r="B41" s="177">
        <v>36466.910000000003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359.1309</v>
      </c>
      <c r="C43" s="173">
        <v>1.4672609563E-2</v>
      </c>
      <c r="D43" s="173">
        <v>2.6202534910000001E-3</v>
      </c>
      <c r="E43" s="173">
        <v>1.6478202680000002E-3</v>
      </c>
      <c r="F43" s="173">
        <v>1.231601404E-3</v>
      </c>
      <c r="G43" s="169" t="s">
        <v>124</v>
      </c>
    </row>
    <row r="44" spans="1:7">
      <c r="A44" s="148" t="s">
        <v>121</v>
      </c>
      <c r="B44" s="180">
        <v>2589.7786999999998</v>
      </c>
      <c r="C44" s="182">
        <v>0.10580769218200001</v>
      </c>
      <c r="D44" s="182">
        <v>1.8895273785E-2</v>
      </c>
      <c r="E44" s="182">
        <v>1.1882825543999999E-2</v>
      </c>
      <c r="F44" s="182">
        <v>8.8813718990000002E-3</v>
      </c>
      <c r="G44" s="181" t="s">
        <v>125</v>
      </c>
    </row>
    <row r="45" spans="1:7">
      <c r="A45" s="148" t="s">
        <v>122</v>
      </c>
      <c r="B45" s="180">
        <v>3920.8279000000002</v>
      </c>
      <c r="C45" s="182">
        <v>0.16018888082699997</v>
      </c>
      <c r="D45" s="182">
        <v>2.8606736412000001E-2</v>
      </c>
      <c r="E45" s="182">
        <v>1.7990152565999999E-2</v>
      </c>
      <c r="F45" s="182">
        <v>1.3446064226000001E-2</v>
      </c>
      <c r="G45" s="181" t="s">
        <v>126</v>
      </c>
    </row>
    <row r="46" spans="1:7">
      <c r="A46" s="170" t="s">
        <v>123</v>
      </c>
      <c r="B46" s="171">
        <v>17606.544699999999</v>
      </c>
      <c r="C46" s="174">
        <v>0.71933090731099991</v>
      </c>
      <c r="D46" s="174">
        <v>0.12845903880599999</v>
      </c>
      <c r="E46" s="174">
        <v>8.0785087586999996E-2</v>
      </c>
      <c r="F46" s="174">
        <v>6.0379781229E-2</v>
      </c>
      <c r="G46" s="172" t="s">
        <v>127</v>
      </c>
    </row>
    <row r="47" spans="1:7">
      <c r="A47" s="176" t="s">
        <v>296</v>
      </c>
      <c r="B47" s="177">
        <v>24476.28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7.3600653067999997E-2</v>
      </c>
      <c r="D49" s="173">
        <v>7.2129386589999999E-3</v>
      </c>
      <c r="E49" s="173">
        <v>4.5360597959999997E-3</v>
      </c>
      <c r="F49" s="173">
        <v>3.3903076210000001E-3</v>
      </c>
      <c r="G49" s="169" t="s">
        <v>131</v>
      </c>
    </row>
    <row r="50" spans="1:7">
      <c r="A50" s="148" t="s">
        <v>129</v>
      </c>
      <c r="B50" s="180">
        <v>3453.3798000000002</v>
      </c>
      <c r="C50" s="182">
        <v>0.25710132087699999</v>
      </c>
      <c r="D50" s="182">
        <v>2.5196190239999999E-2</v>
      </c>
      <c r="E50" s="182">
        <v>1.5845334469000001E-2</v>
      </c>
      <c r="F50" s="182">
        <v>1.1843000451000001E-2</v>
      </c>
      <c r="G50" s="181" t="s">
        <v>132</v>
      </c>
    </row>
    <row r="51" spans="1:7">
      <c r="A51" s="170" t="s">
        <v>130</v>
      </c>
      <c r="B51" s="171">
        <v>8990</v>
      </c>
      <c r="C51" s="174">
        <v>0.66929819728700002</v>
      </c>
      <c r="D51" s="174">
        <v>6.5591902246999997E-2</v>
      </c>
      <c r="E51" s="174">
        <v>4.1249316648000002E-2</v>
      </c>
      <c r="F51" s="174">
        <v>3.0830253323E-2</v>
      </c>
      <c r="G51" s="172" t="s">
        <v>133</v>
      </c>
    </row>
    <row r="52" spans="1:7">
      <c r="A52" s="176" t="s">
        <v>297</v>
      </c>
      <c r="B52" s="177">
        <v>13431.98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0.205790875894</v>
      </c>
      <c r="D54" s="173">
        <v>3.8773810309999999E-3</v>
      </c>
      <c r="E54" s="173">
        <v>2.4384003579999997E-3</v>
      </c>
      <c r="F54" s="173">
        <v>1.822490816E-3</v>
      </c>
      <c r="G54" s="169" t="s">
        <v>136</v>
      </c>
    </row>
    <row r="55" spans="1:7">
      <c r="A55" s="170" t="s">
        <v>135</v>
      </c>
      <c r="B55" s="171">
        <v>2050.9616999999998</v>
      </c>
      <c r="C55" s="174">
        <v>0.79421067305899995</v>
      </c>
      <c r="D55" s="174">
        <v>1.4964013275E-2</v>
      </c>
      <c r="E55" s="174">
        <v>9.4105415569999996E-3</v>
      </c>
      <c r="F55" s="174">
        <v>7.0335560360000006E-3</v>
      </c>
      <c r="G55" s="172" t="s">
        <v>137</v>
      </c>
    </row>
    <row r="56" spans="1:7">
      <c r="A56" s="176" t="s">
        <v>298</v>
      </c>
      <c r="B56" s="177">
        <v>2582.39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7.2465858679999998E-3</v>
      </c>
      <c r="D58" s="173">
        <v>2.6181288679999999E-3</v>
      </c>
      <c r="E58" s="173">
        <v>1.646484139E-3</v>
      </c>
      <c r="F58" s="173">
        <v>1.2306027649999999E-3</v>
      </c>
      <c r="G58" s="169" t="s">
        <v>150</v>
      </c>
    </row>
    <row r="59" spans="1:7">
      <c r="A59" s="148" t="s">
        <v>139</v>
      </c>
      <c r="B59" s="180">
        <v>436.4323</v>
      </c>
      <c r="C59" s="182">
        <v>8.8135290989999997E-3</v>
      </c>
      <c r="D59" s="182">
        <v>3.1842519200000001E-3</v>
      </c>
      <c r="E59" s="182">
        <v>2.0025065780000001E-3</v>
      </c>
      <c r="F59" s="182">
        <v>1.4966983719999999E-3</v>
      </c>
      <c r="G59" s="181" t="s">
        <v>151</v>
      </c>
    </row>
    <row r="60" spans="1:7">
      <c r="A60" s="148" t="s">
        <v>140</v>
      </c>
      <c r="B60" s="180">
        <v>1134.1488999999999</v>
      </c>
      <c r="C60" s="182">
        <v>2.2903562208000001E-2</v>
      </c>
      <c r="D60" s="182">
        <v>8.2748591530000006E-3</v>
      </c>
      <c r="E60" s="182">
        <v>5.2038784319999995E-3</v>
      </c>
      <c r="F60" s="182">
        <v>3.8894435919999996E-3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2.2924857301000003E-2</v>
      </c>
      <c r="D61" s="182">
        <v>8.2825528859999994E-3</v>
      </c>
      <c r="E61" s="182">
        <v>5.2087168530000009E-3</v>
      </c>
      <c r="F61" s="182">
        <v>3.8930598879999999E-3</v>
      </c>
      <c r="G61" s="181" t="s">
        <v>153</v>
      </c>
    </row>
    <row r="62" spans="1:7">
      <c r="A62" s="148" t="s">
        <v>142</v>
      </c>
      <c r="B62" s="180">
        <v>1496.4840999999999</v>
      </c>
      <c r="C62" s="182">
        <v>3.0220737927000002E-2</v>
      </c>
      <c r="D62" s="182">
        <v>1.0918491524E-2</v>
      </c>
      <c r="E62" s="182">
        <v>6.8664011680000005E-3</v>
      </c>
      <c r="F62" s="182">
        <v>5.1320338040000005E-3</v>
      </c>
      <c r="G62" s="181" t="s">
        <v>154</v>
      </c>
    </row>
    <row r="63" spans="1:7">
      <c r="A63" s="148" t="s">
        <v>143</v>
      </c>
      <c r="B63" s="180">
        <v>1971.1708000000001</v>
      </c>
      <c r="C63" s="182">
        <v>3.9806795244999998E-2</v>
      </c>
      <c r="D63" s="182">
        <v>1.4381851215000001E-2</v>
      </c>
      <c r="E63" s="182">
        <v>9.0444325359999994E-3</v>
      </c>
      <c r="F63" s="182">
        <v>6.7599215910000001E-3</v>
      </c>
      <c r="G63" s="181" t="s">
        <v>155</v>
      </c>
    </row>
    <row r="64" spans="1:7">
      <c r="A64" s="148" t="s">
        <v>144</v>
      </c>
      <c r="B64" s="180">
        <v>2323.2203</v>
      </c>
      <c r="C64" s="182">
        <v>4.6916256466000006E-2</v>
      </c>
      <c r="D64" s="182">
        <v>1.6950438133000002E-2</v>
      </c>
      <c r="E64" s="182">
        <v>1.0659760822999999E-2</v>
      </c>
      <c r="F64" s="182">
        <v>7.9672380839999994E-3</v>
      </c>
      <c r="G64" s="181" t="s">
        <v>156</v>
      </c>
    </row>
    <row r="65" spans="1:7">
      <c r="A65" s="148" t="s">
        <v>145</v>
      </c>
      <c r="B65" s="180">
        <v>2411.7049999999999</v>
      </c>
      <c r="C65" s="182">
        <v>4.8703160135E-2</v>
      </c>
      <c r="D65" s="182">
        <v>1.7596030990999999E-2</v>
      </c>
      <c r="E65" s="182">
        <v>1.1065760090000001E-2</v>
      </c>
      <c r="F65" s="182">
        <v>8.2706869959999988E-3</v>
      </c>
      <c r="G65" s="181" t="s">
        <v>157</v>
      </c>
    </row>
    <row r="66" spans="1:7">
      <c r="A66" s="148" t="s">
        <v>146</v>
      </c>
      <c r="B66" s="180">
        <v>5817.0195000000003</v>
      </c>
      <c r="C66" s="182">
        <v>0.117471760526</v>
      </c>
      <c r="D66" s="182">
        <v>4.2441532193000002E-2</v>
      </c>
      <c r="E66" s="182">
        <v>2.6690553870999997E-2</v>
      </c>
      <c r="F66" s="182">
        <v>1.9948852588999998E-2</v>
      </c>
      <c r="G66" s="181" t="s">
        <v>158</v>
      </c>
    </row>
    <row r="67" spans="1:7">
      <c r="A67" s="148" t="s">
        <v>147</v>
      </c>
      <c r="B67" s="180">
        <v>6055.5730999999996</v>
      </c>
      <c r="C67" s="182">
        <v>0.12228922957</v>
      </c>
      <c r="D67" s="182">
        <v>4.4182042138000005E-2</v>
      </c>
      <c r="E67" s="182">
        <v>2.7785122613E-2</v>
      </c>
      <c r="F67" s="182">
        <v>2.0766946907000001E-2</v>
      </c>
      <c r="G67" s="181" t="s">
        <v>159</v>
      </c>
    </row>
    <row r="68" spans="1:7">
      <c r="A68" s="148" t="s">
        <v>148</v>
      </c>
      <c r="B68" s="180">
        <v>11176.1113</v>
      </c>
      <c r="C68" s="182">
        <v>0.22569590324399999</v>
      </c>
      <c r="D68" s="182">
        <v>8.1541979965000011E-2</v>
      </c>
      <c r="E68" s="182">
        <v>5.1279972626000002E-2</v>
      </c>
      <c r="F68" s="182">
        <v>3.8327290606E-2</v>
      </c>
      <c r="G68" s="181" t="s">
        <v>160</v>
      </c>
    </row>
    <row r="69" spans="1:7">
      <c r="A69" s="170" t="s">
        <v>149</v>
      </c>
      <c r="B69" s="171">
        <v>15202.5404</v>
      </c>
      <c r="C69" s="174">
        <v>0.307007598178</v>
      </c>
      <c r="D69" s="174">
        <v>0.11091919286099999</v>
      </c>
      <c r="E69" s="174">
        <v>6.9754661046999997E-2</v>
      </c>
      <c r="F69" s="174">
        <v>5.2135502969000005E-2</v>
      </c>
      <c r="G69" s="172" t="s">
        <v>161</v>
      </c>
    </row>
    <row r="70" spans="1:7">
      <c r="A70" s="176" t="s">
        <v>299</v>
      </c>
      <c r="B70" s="177">
        <v>49518.45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276.81959999999998</v>
      </c>
      <c r="C72" s="173">
        <v>4.0976291679999995E-3</v>
      </c>
      <c r="D72" s="183"/>
      <c r="E72" s="183"/>
      <c r="F72" s="173">
        <v>9.4932351400000008E-4</v>
      </c>
      <c r="G72" s="169" t="s">
        <v>187</v>
      </c>
    </row>
    <row r="73" spans="1:7">
      <c r="A73" s="148" t="s">
        <v>163</v>
      </c>
      <c r="B73" s="180">
        <v>398.32299999999998</v>
      </c>
      <c r="C73" s="182">
        <v>5.8961863370000003E-3</v>
      </c>
      <c r="D73" s="165"/>
      <c r="E73" s="165"/>
      <c r="F73" s="182">
        <v>1.366006562E-3</v>
      </c>
      <c r="G73" s="181" t="s">
        <v>188</v>
      </c>
    </row>
    <row r="74" spans="1:7">
      <c r="A74" s="148" t="s">
        <v>164</v>
      </c>
      <c r="B74" s="180">
        <v>416.3458</v>
      </c>
      <c r="C74" s="182">
        <v>6.1629692920000005E-3</v>
      </c>
      <c r="D74" s="165"/>
      <c r="E74" s="165"/>
      <c r="F74" s="182">
        <v>1.4278138470000001E-3</v>
      </c>
      <c r="G74" s="181" t="s">
        <v>189</v>
      </c>
    </row>
    <row r="75" spans="1:7">
      <c r="A75" s="148" t="s">
        <v>165</v>
      </c>
      <c r="B75" s="180">
        <v>435.279</v>
      </c>
      <c r="C75" s="182">
        <v>6.4432284660000004E-3</v>
      </c>
      <c r="D75" s="165"/>
      <c r="E75" s="165"/>
      <c r="F75" s="182">
        <v>1.492743252E-3</v>
      </c>
      <c r="G75" s="181" t="s">
        <v>190</v>
      </c>
    </row>
    <row r="76" spans="1:7">
      <c r="A76" s="148" t="s">
        <v>166</v>
      </c>
      <c r="B76" s="180">
        <v>493.34949999999998</v>
      </c>
      <c r="C76" s="182">
        <v>7.3028185189999992E-3</v>
      </c>
      <c r="D76" s="165"/>
      <c r="E76" s="165"/>
      <c r="F76" s="182">
        <v>1.691889885E-3</v>
      </c>
      <c r="G76" s="181" t="s">
        <v>191</v>
      </c>
    </row>
    <row r="77" spans="1:7">
      <c r="A77" s="148" t="s">
        <v>167</v>
      </c>
      <c r="B77" s="180">
        <v>724.63980000000004</v>
      </c>
      <c r="C77" s="182">
        <v>1.0726499067E-2</v>
      </c>
      <c r="D77" s="165"/>
      <c r="E77" s="165"/>
      <c r="F77" s="182">
        <v>2.485075484E-3</v>
      </c>
      <c r="G77" s="181" t="s">
        <v>192</v>
      </c>
    </row>
    <row r="78" spans="1:7">
      <c r="A78" s="148" t="s">
        <v>168</v>
      </c>
      <c r="B78" s="180">
        <v>794.43640000000005</v>
      </c>
      <c r="C78" s="182">
        <v>1.1759665012999999E-2</v>
      </c>
      <c r="D78" s="165"/>
      <c r="E78" s="165"/>
      <c r="F78" s="182">
        <v>2.7244355349999999E-3</v>
      </c>
      <c r="G78" s="181" t="s">
        <v>193</v>
      </c>
    </row>
    <row r="79" spans="1:7">
      <c r="A79" s="148" t="s">
        <v>169</v>
      </c>
      <c r="B79" s="180">
        <v>837.12099999999998</v>
      </c>
      <c r="C79" s="182">
        <v>1.239150489E-2</v>
      </c>
      <c r="D79" s="165"/>
      <c r="E79" s="165"/>
      <c r="F79" s="182">
        <v>2.870817852E-3</v>
      </c>
      <c r="G79" s="181" t="s">
        <v>194</v>
      </c>
    </row>
    <row r="80" spans="1:7">
      <c r="A80" s="148" t="s">
        <v>170</v>
      </c>
      <c r="B80" s="180">
        <v>1257.8791000000001</v>
      </c>
      <c r="C80" s="182">
        <v>1.8619787365000001E-2</v>
      </c>
      <c r="D80" s="165"/>
      <c r="E80" s="165"/>
      <c r="F80" s="182">
        <v>4.3137632149999995E-3</v>
      </c>
      <c r="G80" s="181" t="s">
        <v>195</v>
      </c>
    </row>
    <row r="81" spans="1:7">
      <c r="A81" s="148" t="s">
        <v>171</v>
      </c>
      <c r="B81" s="180">
        <v>1507.0088000000001</v>
      </c>
      <c r="C81" s="182">
        <v>2.2307536084000001E-2</v>
      </c>
      <c r="D81" s="165"/>
      <c r="E81" s="165"/>
      <c r="F81" s="182">
        <v>5.1681271480000001E-3</v>
      </c>
      <c r="G81" s="181" t="s">
        <v>196</v>
      </c>
    </row>
    <row r="82" spans="1:7">
      <c r="A82" s="148" t="s">
        <v>172</v>
      </c>
      <c r="B82" s="180">
        <v>1512.5111999999999</v>
      </c>
      <c r="C82" s="182">
        <v>2.23889855E-2</v>
      </c>
      <c r="D82" s="165"/>
      <c r="E82" s="165"/>
      <c r="F82" s="182">
        <v>5.1869970470000007E-3</v>
      </c>
      <c r="G82" s="181" t="s">
        <v>197</v>
      </c>
    </row>
    <row r="83" spans="1:7">
      <c r="A83" s="148" t="s">
        <v>173</v>
      </c>
      <c r="B83" s="180">
        <v>1576.0273999999999</v>
      </c>
      <c r="C83" s="182">
        <v>2.3329185666E-2</v>
      </c>
      <c r="D83" s="165"/>
      <c r="E83" s="165"/>
      <c r="F83" s="182">
        <v>5.4048191310000007E-3</v>
      </c>
      <c r="G83" s="181" t="s">
        <v>198</v>
      </c>
    </row>
    <row r="84" spans="1:7">
      <c r="A84" s="148" t="s">
        <v>174</v>
      </c>
      <c r="B84" s="180">
        <v>1643.7823000000001</v>
      </c>
      <c r="C84" s="182">
        <v>2.4332129295999996E-2</v>
      </c>
      <c r="D84" s="165"/>
      <c r="E84" s="165"/>
      <c r="F84" s="182">
        <v>5.6371773879999995E-3</v>
      </c>
      <c r="G84" s="181" t="s">
        <v>199</v>
      </c>
    </row>
    <row r="85" spans="1:7">
      <c r="A85" s="148" t="s">
        <v>175</v>
      </c>
      <c r="B85" s="180">
        <v>1852.6721</v>
      </c>
      <c r="C85" s="182">
        <v>2.7424225872E-2</v>
      </c>
      <c r="D85" s="165"/>
      <c r="E85" s="165"/>
      <c r="F85" s="182">
        <v>6.3535428439999994E-3</v>
      </c>
      <c r="G85" s="181" t="s">
        <v>200</v>
      </c>
    </row>
    <row r="86" spans="1:7">
      <c r="A86" s="148" t="s">
        <v>176</v>
      </c>
      <c r="B86" s="180">
        <v>2053.9193</v>
      </c>
      <c r="C86" s="182">
        <v>3.0403192668000002E-2</v>
      </c>
      <c r="D86" s="165"/>
      <c r="E86" s="165"/>
      <c r="F86" s="182">
        <v>7.0436988129999999E-3</v>
      </c>
      <c r="G86" s="181" t="s">
        <v>201</v>
      </c>
    </row>
    <row r="87" spans="1:7">
      <c r="A87" s="148" t="s">
        <v>177</v>
      </c>
      <c r="B87" s="180">
        <v>2284.0511999999999</v>
      </c>
      <c r="C87" s="182">
        <v>3.3809725970000003E-2</v>
      </c>
      <c r="D87" s="165"/>
      <c r="E87" s="165"/>
      <c r="F87" s="182">
        <v>7.8329118019999991E-3</v>
      </c>
      <c r="G87" s="181" t="s">
        <v>202</v>
      </c>
    </row>
    <row r="88" spans="1:7">
      <c r="A88" s="148" t="s">
        <v>178</v>
      </c>
      <c r="B88" s="180">
        <v>2723.2404000000001</v>
      </c>
      <c r="C88" s="182">
        <v>4.0310835270999996E-2</v>
      </c>
      <c r="D88" s="165"/>
      <c r="E88" s="165"/>
      <c r="F88" s="182">
        <v>9.3390646709999997E-3</v>
      </c>
      <c r="G88" s="181" t="s">
        <v>203</v>
      </c>
    </row>
    <row r="89" spans="1:7">
      <c r="A89" s="148" t="s">
        <v>179</v>
      </c>
      <c r="B89" s="180">
        <v>2929.9575</v>
      </c>
      <c r="C89" s="182">
        <v>4.3370770399999994E-2</v>
      </c>
      <c r="D89" s="165"/>
      <c r="E89" s="165"/>
      <c r="F89" s="182">
        <v>1.0047979082000001E-2</v>
      </c>
      <c r="G89" s="181" t="s">
        <v>204</v>
      </c>
    </row>
    <row r="90" spans="1:7">
      <c r="A90" s="148" t="s">
        <v>180</v>
      </c>
      <c r="B90" s="180">
        <v>3061.3989999999999</v>
      </c>
      <c r="C90" s="182">
        <v>4.5316436546999996E-2</v>
      </c>
      <c r="D90" s="165"/>
      <c r="E90" s="165"/>
      <c r="F90" s="182">
        <v>1.0498743792E-2</v>
      </c>
      <c r="G90" s="181" t="s">
        <v>205</v>
      </c>
    </row>
    <row r="91" spans="1:7">
      <c r="A91" s="148" t="s">
        <v>181</v>
      </c>
      <c r="B91" s="180">
        <v>3197.7788</v>
      </c>
      <c r="C91" s="182">
        <v>4.7335202004000002E-2</v>
      </c>
      <c r="D91" s="165"/>
      <c r="E91" s="165"/>
      <c r="F91" s="182">
        <v>1.0966443879000001E-2</v>
      </c>
      <c r="G91" s="181" t="s">
        <v>206</v>
      </c>
    </row>
    <row r="92" spans="1:7">
      <c r="A92" s="148" t="s">
        <v>182</v>
      </c>
      <c r="B92" s="180">
        <v>5262.8473999999997</v>
      </c>
      <c r="C92" s="182">
        <v>7.7903432469E-2</v>
      </c>
      <c r="D92" s="165"/>
      <c r="E92" s="165"/>
      <c r="F92" s="182">
        <v>1.8048378035999998E-2</v>
      </c>
      <c r="G92" s="181" t="s">
        <v>207</v>
      </c>
    </row>
    <row r="93" spans="1:7">
      <c r="A93" s="148" t="s">
        <v>183</v>
      </c>
      <c r="B93" s="180">
        <v>5409.0911999999998</v>
      </c>
      <c r="C93" s="182">
        <v>8.0068210037000001E-2</v>
      </c>
      <c r="D93" s="165"/>
      <c r="E93" s="165"/>
      <c r="F93" s="182">
        <v>1.8549905666999999E-2</v>
      </c>
      <c r="G93" s="181" t="s">
        <v>208</v>
      </c>
    </row>
    <row r="94" spans="1:7">
      <c r="A94" s="148" t="s">
        <v>184</v>
      </c>
      <c r="B94" s="180">
        <v>5413.1469999999999</v>
      </c>
      <c r="C94" s="182">
        <v>8.0128246119999996E-2</v>
      </c>
      <c r="D94" s="165"/>
      <c r="E94" s="165"/>
      <c r="F94" s="182">
        <v>1.8563814604000001E-2</v>
      </c>
      <c r="G94" s="181" t="s">
        <v>209</v>
      </c>
    </row>
    <row r="95" spans="1:7">
      <c r="A95" s="148" t="s">
        <v>185</v>
      </c>
      <c r="B95" s="180">
        <v>6171.7533999999996</v>
      </c>
      <c r="C95" s="182">
        <v>9.1357536646999998E-2</v>
      </c>
      <c r="D95" s="165"/>
      <c r="E95" s="165"/>
      <c r="F95" s="182">
        <v>2.1165374947000003E-2</v>
      </c>
      <c r="G95" s="181" t="s">
        <v>210</v>
      </c>
    </row>
    <row r="96" spans="1:7">
      <c r="A96" s="170" t="s">
        <v>186</v>
      </c>
      <c r="B96" s="171">
        <v>15322.6558</v>
      </c>
      <c r="C96" s="174">
        <v>0.22681400212300001</v>
      </c>
      <c r="D96" s="184"/>
      <c r="E96" s="184"/>
      <c r="F96" s="174">
        <v>5.2547426018000006E-2</v>
      </c>
      <c r="G96" s="172" t="s">
        <v>211</v>
      </c>
    </row>
    <row r="97" spans="1:7">
      <c r="A97" s="176" t="s">
        <v>300</v>
      </c>
      <c r="B97" s="177">
        <v>67556.039999999994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1090.4659999999999</v>
      </c>
      <c r="C99" s="188">
        <v>0.9999963318570001</v>
      </c>
      <c r="D99" s="188">
        <v>7.9561445250000001E-3</v>
      </c>
      <c r="E99" s="188">
        <v>5.0034457540000001E-3</v>
      </c>
      <c r="F99" s="188">
        <v>3.7396377110000003E-3</v>
      </c>
      <c r="G99" s="187" t="s">
        <v>213</v>
      </c>
    </row>
    <row r="100" spans="1:7">
      <c r="A100" s="176" t="s">
        <v>301</v>
      </c>
      <c r="B100" s="177">
        <v>1090.47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576.88639999999998</v>
      </c>
      <c r="C102" s="188">
        <v>0.99999375964199999</v>
      </c>
      <c r="D102" s="188">
        <v>4.2090185050000003E-3</v>
      </c>
      <c r="E102" s="189"/>
      <c r="F102" s="188">
        <v>1.9783708399999998E-3</v>
      </c>
      <c r="G102" s="187" t="s">
        <v>215</v>
      </c>
    </row>
    <row r="103" spans="1:7">
      <c r="A103" s="176" t="s">
        <v>302</v>
      </c>
      <c r="B103" s="177">
        <v>576.89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457.91890000000001</v>
      </c>
      <c r="C105" s="188">
        <v>0.999997597834</v>
      </c>
      <c r="D105" s="188">
        <v>3.3410202140000001E-3</v>
      </c>
      <c r="E105" s="188">
        <v>2.101094739E-3</v>
      </c>
      <c r="F105" s="188">
        <v>1.5703843919999999E-3</v>
      </c>
      <c r="G105" s="187" t="s">
        <v>217</v>
      </c>
    </row>
    <row r="106" spans="1:7">
      <c r="A106" s="176" t="s">
        <v>303</v>
      </c>
      <c r="B106" s="177">
        <v>457.92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1744.26</v>
      </c>
      <c r="C108" s="173">
        <v>0.34463640746400004</v>
      </c>
      <c r="D108" s="173">
        <v>1.2726288255000001E-2</v>
      </c>
      <c r="E108" s="173">
        <v>8.0032851009999989E-3</v>
      </c>
      <c r="F108" s="173">
        <v>5.9817550239999991E-3</v>
      </c>
      <c r="G108" s="169" t="s">
        <v>220</v>
      </c>
    </row>
    <row r="109" spans="1:7">
      <c r="A109" s="170" t="s">
        <v>219</v>
      </c>
      <c r="B109" s="171">
        <v>3316.9009999999998</v>
      </c>
      <c r="C109" s="174">
        <v>0.65536379011899992</v>
      </c>
      <c r="D109" s="174">
        <v>2.4200427826000001E-2</v>
      </c>
      <c r="E109" s="174">
        <v>1.5219121205999999E-2</v>
      </c>
      <c r="F109" s="174">
        <v>1.1374960854000001E-2</v>
      </c>
      <c r="G109" s="172" t="s">
        <v>221</v>
      </c>
    </row>
    <row r="110" spans="1:7">
      <c r="A110" s="176" t="s">
        <v>304</v>
      </c>
      <c r="B110" s="177">
        <v>5061.16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336.1891</v>
      </c>
      <c r="C112" s="173">
        <v>2.0455281674E-2</v>
      </c>
      <c r="D112" s="173">
        <v>2.4528679179999999E-3</v>
      </c>
      <c r="E112" s="173">
        <v>1.542555132E-3</v>
      </c>
      <c r="F112" s="173">
        <v>1.15292493E-3</v>
      </c>
      <c r="G112" s="169" t="s">
        <v>227</v>
      </c>
    </row>
    <row r="113" spans="1:7">
      <c r="A113" s="148" t="s">
        <v>223</v>
      </c>
      <c r="B113" s="180">
        <v>896.66579999999999</v>
      </c>
      <c r="C113" s="182">
        <v>5.4557246222999997E-2</v>
      </c>
      <c r="D113" s="182">
        <v>6.5421596780000004E-3</v>
      </c>
      <c r="E113" s="182">
        <v>4.1142215250000004E-3</v>
      </c>
      <c r="F113" s="182">
        <v>3.0750204409999999E-3</v>
      </c>
      <c r="G113" s="181" t="s">
        <v>228</v>
      </c>
    </row>
    <row r="114" spans="1:7">
      <c r="A114" s="148" t="s">
        <v>224</v>
      </c>
      <c r="B114" s="180">
        <v>1534.8146999999999</v>
      </c>
      <c r="C114" s="182">
        <v>9.3385142485999995E-2</v>
      </c>
      <c r="D114" s="182">
        <v>1.1198155257999999E-2</v>
      </c>
      <c r="E114" s="182">
        <v>7.04227559E-3</v>
      </c>
      <c r="F114" s="182">
        <v>5.2634845389999997E-3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0.335908829277</v>
      </c>
      <c r="D115" s="165"/>
      <c r="E115" s="165"/>
      <c r="F115" s="182">
        <v>1.8932893203000001E-2</v>
      </c>
      <c r="G115" s="181" t="s">
        <v>230</v>
      </c>
    </row>
    <row r="116" spans="1:7">
      <c r="A116" s="170" t="s">
        <v>226</v>
      </c>
      <c r="B116" s="171">
        <v>8146.8792999999996</v>
      </c>
      <c r="C116" s="174">
        <v>0.49569337865000002</v>
      </c>
      <c r="D116" s="174">
        <v>5.9440412753999999E-2</v>
      </c>
      <c r="E116" s="174">
        <v>3.7380779081000001E-2</v>
      </c>
      <c r="F116" s="174">
        <v>2.7938860135E-2</v>
      </c>
      <c r="G116" s="172" t="s">
        <v>231</v>
      </c>
    </row>
    <row r="117" spans="1:7">
      <c r="A117" s="176" t="s">
        <v>305</v>
      </c>
      <c r="B117" s="177">
        <v>16435.32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1762.595</v>
      </c>
      <c r="C119" s="188">
        <v>0.99999716328199995</v>
      </c>
      <c r="D119" s="189"/>
      <c r="E119" s="188">
        <v>8.0874125999999998E-3</v>
      </c>
      <c r="F119" s="188">
        <v>6.0446329649999995E-3</v>
      </c>
      <c r="G119" s="187" t="s">
        <v>233</v>
      </c>
    </row>
    <row r="120" spans="1:7">
      <c r="A120" s="176" t="s">
        <v>306</v>
      </c>
      <c r="B120" s="177">
        <v>1762.6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303.52879999999999</v>
      </c>
      <c r="C122" s="173">
        <v>0.39059168704199998</v>
      </c>
      <c r="D122" s="183"/>
      <c r="E122" s="173">
        <v>1.3926980629999999E-3</v>
      </c>
      <c r="F122" s="173">
        <v>1.0409198879999999E-3</v>
      </c>
      <c r="G122" s="169" t="s">
        <v>236</v>
      </c>
    </row>
    <row r="123" spans="1:7">
      <c r="A123" s="170" t="s">
        <v>235</v>
      </c>
      <c r="B123" s="171">
        <v>473.57619999999997</v>
      </c>
      <c r="C123" s="174">
        <v>0.60941474713700006</v>
      </c>
      <c r="D123" s="184"/>
      <c r="E123" s="174">
        <v>2.1729359989999999E-3</v>
      </c>
      <c r="F123" s="174">
        <v>1.624079445E-3</v>
      </c>
      <c r="G123" s="172" t="s">
        <v>237</v>
      </c>
    </row>
    <row r="124" spans="1:7">
      <c r="A124" s="176" t="s">
        <v>307</v>
      </c>
      <c r="B124" s="177">
        <v>777.1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253.8006</v>
      </c>
      <c r="C126" s="173">
        <v>5.9782944609999998E-3</v>
      </c>
      <c r="D126" s="183"/>
      <c r="E126" s="173">
        <v>1.164527399E-3</v>
      </c>
      <c r="F126" s="173">
        <v>8.7038229099999998E-4</v>
      </c>
      <c r="G126" s="169" t="s">
        <v>265</v>
      </c>
    </row>
    <row r="127" spans="1:7">
      <c r="A127" s="148" t="s">
        <v>239</v>
      </c>
      <c r="B127" s="180">
        <v>330.35140000000001</v>
      </c>
      <c r="C127" s="182">
        <v>7.7814549879999997E-3</v>
      </c>
      <c r="D127" s="165"/>
      <c r="E127" s="182">
        <v>1.515769689E-3</v>
      </c>
      <c r="F127" s="182">
        <v>1.1329051549999998E-3</v>
      </c>
      <c r="G127" s="181" t="s">
        <v>266</v>
      </c>
    </row>
    <row r="128" spans="1:7">
      <c r="A128" s="148" t="s">
        <v>240</v>
      </c>
      <c r="B128" s="180">
        <v>361.1807</v>
      </c>
      <c r="C128" s="182">
        <v>8.5076417400000003E-3</v>
      </c>
      <c r="D128" s="165"/>
      <c r="E128" s="182">
        <v>1.6572254800000001E-3</v>
      </c>
      <c r="F128" s="182">
        <v>1.2386309759999999E-3</v>
      </c>
      <c r="G128" s="181" t="s">
        <v>267</v>
      </c>
    </row>
    <row r="129" spans="1:7">
      <c r="A129" s="148" t="s">
        <v>241</v>
      </c>
      <c r="B129" s="180">
        <v>371.81670000000003</v>
      </c>
      <c r="C129" s="182">
        <v>8.7581736139999995E-3</v>
      </c>
      <c r="D129" s="165"/>
      <c r="E129" s="182">
        <v>1.7060272300000001E-3</v>
      </c>
      <c r="F129" s="182">
        <v>1.275106012E-3</v>
      </c>
      <c r="G129" s="181" t="s">
        <v>268</v>
      </c>
    </row>
    <row r="130" spans="1:7">
      <c r="A130" s="148" t="s">
        <v>242</v>
      </c>
      <c r="B130" s="180">
        <v>402.52530000000002</v>
      </c>
      <c r="C130" s="182">
        <v>9.4815172680000007E-3</v>
      </c>
      <c r="D130" s="165"/>
      <c r="E130" s="182">
        <v>1.846929206E-3</v>
      </c>
      <c r="F130" s="182">
        <v>1.3804179050000002E-3</v>
      </c>
      <c r="G130" s="181" t="s">
        <v>269</v>
      </c>
    </row>
    <row r="131" spans="1:7">
      <c r="A131" s="148" t="s">
        <v>243</v>
      </c>
      <c r="B131" s="180">
        <v>413.1533</v>
      </c>
      <c r="C131" s="182">
        <v>9.7318607009999995E-3</v>
      </c>
      <c r="D131" s="165"/>
      <c r="E131" s="182">
        <v>1.8956942490000002E-3</v>
      </c>
      <c r="F131" s="182">
        <v>1.4168655059999999E-3</v>
      </c>
      <c r="G131" s="181" t="s">
        <v>270</v>
      </c>
    </row>
    <row r="132" spans="1:7">
      <c r="A132" s="148" t="s">
        <v>244</v>
      </c>
      <c r="B132" s="180">
        <v>497.2602</v>
      </c>
      <c r="C132" s="182">
        <v>1.1713005798E-2</v>
      </c>
      <c r="D132" s="165"/>
      <c r="E132" s="182">
        <v>2.281606612E-3</v>
      </c>
      <c r="F132" s="182">
        <v>1.705301216E-3</v>
      </c>
      <c r="G132" s="181" t="s">
        <v>271</v>
      </c>
    </row>
    <row r="133" spans="1:7">
      <c r="A133" s="148" t="s">
        <v>245</v>
      </c>
      <c r="B133" s="180">
        <v>543.8116</v>
      </c>
      <c r="C133" s="182">
        <v>1.2809527937E-2</v>
      </c>
      <c r="D133" s="165"/>
      <c r="E133" s="182">
        <v>2.4952009879999999E-3</v>
      </c>
      <c r="F133" s="182">
        <v>1.8649443149999999E-3</v>
      </c>
      <c r="G133" s="181" t="s">
        <v>272</v>
      </c>
    </row>
    <row r="134" spans="1:7">
      <c r="A134" s="148" t="s">
        <v>246</v>
      </c>
      <c r="B134" s="180">
        <v>656.36360000000002</v>
      </c>
      <c r="C134" s="182">
        <v>1.5460699756E-2</v>
      </c>
      <c r="D134" s="165"/>
      <c r="E134" s="182">
        <v>3.0116295850000003E-3</v>
      </c>
      <c r="F134" s="182">
        <v>2.2509294839999998E-3</v>
      </c>
      <c r="G134" s="181" t="s">
        <v>273</v>
      </c>
    </row>
    <row r="135" spans="1:7">
      <c r="A135" s="148" t="s">
        <v>247</v>
      </c>
      <c r="B135" s="180">
        <v>701.88599999999997</v>
      </c>
      <c r="C135" s="182">
        <v>1.6532983713E-2</v>
      </c>
      <c r="D135" s="165"/>
      <c r="E135" s="182">
        <v>3.2205025430000001E-3</v>
      </c>
      <c r="F135" s="182">
        <v>2.4070437359999999E-3</v>
      </c>
      <c r="G135" s="181" t="s">
        <v>274</v>
      </c>
    </row>
    <row r="136" spans="1:7">
      <c r="A136" s="148" t="s">
        <v>248</v>
      </c>
      <c r="B136" s="180">
        <v>739.70129999999995</v>
      </c>
      <c r="C136" s="182">
        <v>1.7423726282E-2</v>
      </c>
      <c r="D136" s="165"/>
      <c r="E136" s="182">
        <v>3.3940125859999999E-3</v>
      </c>
      <c r="F136" s="182">
        <v>2.536727304E-3</v>
      </c>
      <c r="G136" s="181" t="s">
        <v>275</v>
      </c>
    </row>
    <row r="137" spans="1:7">
      <c r="A137" s="148" t="s">
        <v>249</v>
      </c>
      <c r="B137" s="180">
        <v>814.71799999999996</v>
      </c>
      <c r="C137" s="182">
        <v>1.9190750954999999E-2</v>
      </c>
      <c r="D137" s="165"/>
      <c r="E137" s="182">
        <v>3.73821588E-3</v>
      </c>
      <c r="F137" s="182">
        <v>2.7939891350000001E-3</v>
      </c>
      <c r="G137" s="181" t="s">
        <v>276</v>
      </c>
    </row>
    <row r="138" spans="1:7">
      <c r="A138" s="148" t="s">
        <v>250</v>
      </c>
      <c r="B138" s="180">
        <v>842.8537</v>
      </c>
      <c r="C138" s="182">
        <v>1.9853489732999999E-2</v>
      </c>
      <c r="D138" s="165"/>
      <c r="E138" s="182">
        <v>3.8673124759999998E-3</v>
      </c>
      <c r="F138" s="182">
        <v>2.8904775399999998E-3</v>
      </c>
      <c r="G138" s="181" t="s">
        <v>277</v>
      </c>
    </row>
    <row r="139" spans="1:7">
      <c r="A139" s="148" t="s">
        <v>251</v>
      </c>
      <c r="B139" s="180">
        <v>1061.5885000000001</v>
      </c>
      <c r="C139" s="182">
        <v>2.5005806328000001E-2</v>
      </c>
      <c r="D139" s="165"/>
      <c r="E139" s="182">
        <v>4.8709455159999995E-3</v>
      </c>
      <c r="F139" s="182">
        <v>3.6406053820000001E-3</v>
      </c>
      <c r="G139" s="181" t="s">
        <v>278</v>
      </c>
    </row>
    <row r="140" spans="1:7">
      <c r="A140" s="148" t="s">
        <v>252</v>
      </c>
      <c r="B140" s="180">
        <v>1372.7918999999999</v>
      </c>
      <c r="C140" s="182">
        <v>3.2336228566999997E-2</v>
      </c>
      <c r="D140" s="165"/>
      <c r="E140" s="182">
        <v>6.298857372E-3</v>
      </c>
      <c r="F140" s="182">
        <v>4.7078444979999998E-3</v>
      </c>
      <c r="G140" s="181" t="s">
        <v>279</v>
      </c>
    </row>
    <row r="141" spans="1:7">
      <c r="A141" s="148" t="s">
        <v>253</v>
      </c>
      <c r="B141" s="180">
        <v>1475.5911000000001</v>
      </c>
      <c r="C141" s="182">
        <v>3.4757672361999996E-2</v>
      </c>
      <c r="D141" s="165"/>
      <c r="E141" s="182">
        <v>6.7705366550000002E-3</v>
      </c>
      <c r="F141" s="182">
        <v>5.0603834719999997E-3</v>
      </c>
      <c r="G141" s="181" t="s">
        <v>280</v>
      </c>
    </row>
    <row r="142" spans="1:7">
      <c r="A142" s="148" t="s">
        <v>254</v>
      </c>
      <c r="B142" s="180">
        <v>1540.9965</v>
      </c>
      <c r="C142" s="182">
        <v>3.6298302054999995E-2</v>
      </c>
      <c r="D142" s="165"/>
      <c r="E142" s="182">
        <v>7.0706398869999996E-3</v>
      </c>
      <c r="F142" s="182">
        <v>5.2846843679999998E-3</v>
      </c>
      <c r="G142" s="181" t="s">
        <v>281</v>
      </c>
    </row>
    <row r="143" spans="1:7">
      <c r="A143" s="148" t="s">
        <v>255</v>
      </c>
      <c r="B143" s="180">
        <v>1623.259</v>
      </c>
      <c r="C143" s="182">
        <v>3.8236002156000003E-2</v>
      </c>
      <c r="D143" s="165"/>
      <c r="E143" s="182">
        <v>7.4480894880000004E-3</v>
      </c>
      <c r="F143" s="182">
        <v>5.5667949029999993E-3</v>
      </c>
      <c r="G143" s="181" t="s">
        <v>282</v>
      </c>
    </row>
    <row r="144" spans="1:7">
      <c r="A144" s="148" t="s">
        <v>256</v>
      </c>
      <c r="B144" s="180">
        <v>1886.6087</v>
      </c>
      <c r="C144" s="182">
        <v>4.4439226470000003E-2</v>
      </c>
      <c r="D144" s="165"/>
      <c r="E144" s="182">
        <v>8.6564315530000008E-3</v>
      </c>
      <c r="F144" s="182">
        <v>6.4699248210000008E-3</v>
      </c>
      <c r="G144" s="181" t="s">
        <v>283</v>
      </c>
    </row>
    <row r="145" spans="1:7">
      <c r="A145" s="148" t="s">
        <v>257</v>
      </c>
      <c r="B145" s="180">
        <v>2061.6183999999998</v>
      </c>
      <c r="C145" s="182">
        <v>4.8561594660000006E-2</v>
      </c>
      <c r="D145" s="165"/>
      <c r="E145" s="182">
        <v>9.4594382860000003E-3</v>
      </c>
      <c r="F145" s="182">
        <v>7.0701020610000002E-3</v>
      </c>
      <c r="G145" s="181" t="s">
        <v>284</v>
      </c>
    </row>
    <row r="146" spans="1:7">
      <c r="A146" s="148" t="s">
        <v>258</v>
      </c>
      <c r="B146" s="180">
        <v>2100.2085999999999</v>
      </c>
      <c r="C146" s="182">
        <v>4.9470590064000002E-2</v>
      </c>
      <c r="D146" s="165"/>
      <c r="E146" s="182">
        <v>9.6365038449999999E-3</v>
      </c>
      <c r="F146" s="182">
        <v>7.2024430669999995E-3</v>
      </c>
      <c r="G146" s="181" t="s">
        <v>285</v>
      </c>
    </row>
    <row r="147" spans="1:7">
      <c r="A147" s="148" t="s">
        <v>259</v>
      </c>
      <c r="B147" s="180">
        <v>2121.5459000000001</v>
      </c>
      <c r="C147" s="182">
        <v>4.9973191959000005E-2</v>
      </c>
      <c r="D147" s="165"/>
      <c r="E147" s="182">
        <v>9.7344069649999993E-3</v>
      </c>
      <c r="F147" s="182">
        <v>7.2756170779999995E-3</v>
      </c>
      <c r="G147" s="181" t="s">
        <v>286</v>
      </c>
    </row>
    <row r="148" spans="1:7">
      <c r="A148" s="148" t="s">
        <v>260</v>
      </c>
      <c r="B148" s="180">
        <v>2152.4798999999998</v>
      </c>
      <c r="C148" s="182">
        <v>5.0701844927999999E-2</v>
      </c>
      <c r="D148" s="165"/>
      <c r="E148" s="182">
        <v>9.8763431560000003E-3</v>
      </c>
      <c r="F148" s="182">
        <v>7.3817019570000001E-3</v>
      </c>
      <c r="G148" s="181" t="s">
        <v>287</v>
      </c>
    </row>
    <row r="149" spans="1:7">
      <c r="A149" s="148" t="s">
        <v>261</v>
      </c>
      <c r="B149" s="180">
        <v>2353.7871</v>
      </c>
      <c r="C149" s="182">
        <v>5.5443652941000003E-2</v>
      </c>
      <c r="D149" s="165"/>
      <c r="E149" s="182">
        <v>1.080001217E-2</v>
      </c>
      <c r="F149" s="182">
        <v>8.0720636890000003E-3</v>
      </c>
      <c r="G149" s="181" t="s">
        <v>288</v>
      </c>
    </row>
    <row r="150" spans="1:7">
      <c r="A150" s="148" t="s">
        <v>262</v>
      </c>
      <c r="B150" s="180">
        <v>4736.8420999999998</v>
      </c>
      <c r="C150" s="182">
        <v>0.111576713727</v>
      </c>
      <c r="D150" s="165"/>
      <c r="E150" s="182">
        <v>2.1734315872999999E-2</v>
      </c>
      <c r="F150" s="182">
        <v>1.6244498542E-2</v>
      </c>
      <c r="G150" s="181" t="s">
        <v>289</v>
      </c>
    </row>
    <row r="151" spans="1:7">
      <c r="A151" s="148" t="s">
        <v>263</v>
      </c>
      <c r="B151" s="180">
        <v>5284.0550999999996</v>
      </c>
      <c r="C151" s="182">
        <v>0.124466361927</v>
      </c>
      <c r="D151" s="165"/>
      <c r="E151" s="182">
        <v>2.4245123694E-2</v>
      </c>
      <c r="F151" s="182">
        <v>1.8121107597999998E-2</v>
      </c>
      <c r="G151" s="181" t="s">
        <v>290</v>
      </c>
    </row>
    <row r="152" spans="1:7">
      <c r="A152" s="170" t="s">
        <v>264</v>
      </c>
      <c r="B152" s="171">
        <v>5752.8874999999998</v>
      </c>
      <c r="C152" s="174">
        <v>0.13550974850699998</v>
      </c>
      <c r="D152" s="184"/>
      <c r="E152" s="174">
        <v>2.6396293450999999E-2</v>
      </c>
      <c r="F152" s="174">
        <v>1.9728918684000001E-2</v>
      </c>
      <c r="G152" s="172" t="s">
        <v>291</v>
      </c>
    </row>
    <row r="153" spans="1:7">
      <c r="A153" s="176" t="s">
        <v>308</v>
      </c>
      <c r="B153" s="177">
        <v>42453.68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994.74570000000006</v>
      </c>
      <c r="C6" s="173">
        <v>0.8</v>
      </c>
      <c r="D6" s="168">
        <v>795.79660000000001</v>
      </c>
      <c r="E6" s="173">
        <v>0.01</v>
      </c>
      <c r="F6" s="169" t="s">
        <v>83</v>
      </c>
    </row>
    <row r="7" spans="1:6">
      <c r="A7" s="148" t="s">
        <v>71</v>
      </c>
      <c r="B7" s="180">
        <v>1305.1279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1598.4169999999999</v>
      </c>
      <c r="C8" s="182">
        <v>0.9</v>
      </c>
      <c r="D8" s="180">
        <v>1438.5753</v>
      </c>
      <c r="E8" s="182">
        <v>0.01</v>
      </c>
      <c r="F8" s="181" t="s">
        <v>85</v>
      </c>
    </row>
    <row r="9" spans="1:6">
      <c r="A9" s="148" t="s">
        <v>74</v>
      </c>
      <c r="B9" s="180">
        <v>3017.9694</v>
      </c>
      <c r="C9" s="182">
        <v>0.3</v>
      </c>
      <c r="D9" s="180">
        <v>905.39080000000001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5436.2903999999999</v>
      </c>
      <c r="C10" s="182">
        <v>0.8</v>
      </c>
      <c r="D10" s="180">
        <v>4349.0322999999999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6613.9678999999996</v>
      </c>
      <c r="C11" s="174">
        <v>1</v>
      </c>
      <c r="D11" s="171">
        <v>6613.9678999999996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18966.52</v>
      </c>
      <c r="C12" s="179"/>
      <c r="D12" s="177">
        <v>15212.12</v>
      </c>
      <c r="E12" s="178">
        <v>0.13</v>
      </c>
      <c r="F12" s="175"/>
    </row>
    <row r="14" spans="1:6">
      <c r="A14" s="185" t="s">
        <v>120</v>
      </c>
      <c r="B14" s="186">
        <v>359.1309</v>
      </c>
      <c r="C14" s="188">
        <v>0.9</v>
      </c>
      <c r="D14" s="186">
        <v>323.21780000000001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359.13</v>
      </c>
      <c r="C15" s="179"/>
      <c r="D15" s="177">
        <v>323.22000000000003</v>
      </c>
      <c r="E15" s="178">
        <v>0</v>
      </c>
      <c r="F15" s="175"/>
    </row>
    <row r="17" spans="1:6">
      <c r="A17" s="167" t="s">
        <v>129</v>
      </c>
      <c r="B17" s="168">
        <v>3453.38</v>
      </c>
      <c r="C17" s="173">
        <v>0.4</v>
      </c>
      <c r="D17" s="168">
        <v>1381.3520000000001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8990</v>
      </c>
      <c r="C18" s="174">
        <v>0.65</v>
      </c>
      <c r="D18" s="171">
        <v>5843.5</v>
      </c>
      <c r="E18" s="174">
        <v>0.05</v>
      </c>
      <c r="F18" s="172" t="s">
        <v>133</v>
      </c>
    </row>
    <row r="19" spans="1:6">
      <c r="A19" s="176" t="s">
        <v>311</v>
      </c>
      <c r="B19" s="177">
        <v>12443.38</v>
      </c>
      <c r="C19" s="179"/>
      <c r="D19" s="177">
        <v>7224.85</v>
      </c>
      <c r="E19" s="178">
        <v>0.06</v>
      </c>
      <c r="F19" s="175"/>
    </row>
    <row r="21" spans="1:6">
      <c r="A21" s="167" t="s">
        <v>140</v>
      </c>
      <c r="B21" s="168">
        <v>1134.1489999999999</v>
      </c>
      <c r="C21" s="173">
        <v>1</v>
      </c>
      <c r="D21" s="168">
        <v>1134.1488999999999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1496.4839999999999</v>
      </c>
      <c r="C22" s="182">
        <v>0.4</v>
      </c>
      <c r="D22" s="180">
        <v>598.59360000000004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1971.171</v>
      </c>
      <c r="C23" s="182">
        <v>0.5</v>
      </c>
      <c r="D23" s="180">
        <v>985.58540000000005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2323.2199999999998</v>
      </c>
      <c r="C24" s="182">
        <v>0.45</v>
      </c>
      <c r="D24" s="180">
        <v>1045.4492</v>
      </c>
      <c r="E24" s="182">
        <v>0.01</v>
      </c>
      <c r="F24" s="181" t="s">
        <v>156</v>
      </c>
    </row>
    <row r="25" spans="1:6">
      <c r="A25" s="148" t="s">
        <v>145</v>
      </c>
      <c r="B25" s="180">
        <v>2411.7049999999999</v>
      </c>
      <c r="C25" s="182">
        <v>0.3</v>
      </c>
      <c r="D25" s="180">
        <v>723.51149999999996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5817.02</v>
      </c>
      <c r="C26" s="182">
        <v>0.6</v>
      </c>
      <c r="D26" s="180">
        <v>3490.2116999999998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6055.5730000000003</v>
      </c>
      <c r="C27" s="182">
        <v>0.5</v>
      </c>
      <c r="D27" s="180">
        <v>3027.7865999999999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11176.111000000001</v>
      </c>
      <c r="C28" s="182">
        <v>0.75</v>
      </c>
      <c r="D28" s="180">
        <v>8382.0833999999995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15202.54</v>
      </c>
      <c r="C29" s="174">
        <v>0.85</v>
      </c>
      <c r="D29" s="171">
        <v>11878.633599999999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47587.97</v>
      </c>
      <c r="C30" s="179"/>
      <c r="D30" s="177">
        <v>31266</v>
      </c>
      <c r="E30" s="178">
        <v>0.27</v>
      </c>
      <c r="F30" s="175"/>
    </row>
    <row r="32" spans="1:6">
      <c r="A32" s="167" t="s">
        <v>168</v>
      </c>
      <c r="B32" s="168">
        <v>794.43640000000005</v>
      </c>
      <c r="C32" s="173">
        <v>0.6</v>
      </c>
      <c r="D32" s="168">
        <v>476.66180000000003</v>
      </c>
      <c r="E32" s="173">
        <v>0</v>
      </c>
      <c r="F32" s="169" t="s">
        <v>193</v>
      </c>
    </row>
    <row r="33" spans="1:6">
      <c r="A33" s="148" t="s">
        <v>170</v>
      </c>
      <c r="B33" s="180">
        <v>1257.8791000000001</v>
      </c>
      <c r="C33" s="182">
        <v>1</v>
      </c>
      <c r="D33" s="180">
        <v>1257.8791000000001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1507.0088000000001</v>
      </c>
      <c r="C34" s="182">
        <v>0.9</v>
      </c>
      <c r="D34" s="180">
        <v>1356.3079</v>
      </c>
      <c r="E34" s="182">
        <v>0.01</v>
      </c>
      <c r="F34" s="181" t="s">
        <v>196</v>
      </c>
    </row>
    <row r="35" spans="1:6">
      <c r="A35" s="148" t="s">
        <v>173</v>
      </c>
      <c r="B35" s="180">
        <v>1576.0273999999999</v>
      </c>
      <c r="C35" s="182">
        <v>1</v>
      </c>
      <c r="D35" s="180">
        <v>1576.0273999999999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1643.7823000000001</v>
      </c>
      <c r="C36" s="182">
        <v>0.9</v>
      </c>
      <c r="D36" s="180">
        <v>1479.4041</v>
      </c>
      <c r="E36" s="182">
        <v>0.01</v>
      </c>
      <c r="F36" s="181" t="s">
        <v>199</v>
      </c>
    </row>
    <row r="37" spans="1:6">
      <c r="A37" s="148" t="s">
        <v>175</v>
      </c>
      <c r="B37" s="180">
        <v>1852.6721</v>
      </c>
      <c r="C37" s="182">
        <v>1</v>
      </c>
      <c r="D37" s="180">
        <v>1852.6721</v>
      </c>
      <c r="E37" s="182">
        <v>0.02</v>
      </c>
      <c r="F37" s="181" t="s">
        <v>200</v>
      </c>
    </row>
    <row r="38" spans="1:6">
      <c r="A38" s="148" t="s">
        <v>176</v>
      </c>
      <c r="B38" s="180">
        <v>2053.9193</v>
      </c>
      <c r="C38" s="182">
        <v>1</v>
      </c>
      <c r="D38" s="180">
        <v>2053.9193</v>
      </c>
      <c r="E38" s="182">
        <v>0.02</v>
      </c>
      <c r="F38" s="181" t="s">
        <v>201</v>
      </c>
    </row>
    <row r="39" spans="1:6">
      <c r="A39" s="148" t="s">
        <v>177</v>
      </c>
      <c r="B39" s="180">
        <v>2284.0511999999999</v>
      </c>
      <c r="C39" s="182">
        <v>1</v>
      </c>
      <c r="D39" s="180">
        <v>2284.0511999999999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2723.2404000000001</v>
      </c>
      <c r="C40" s="182">
        <v>0.95</v>
      </c>
      <c r="D40" s="180">
        <v>2587.0783999999999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2929.9575</v>
      </c>
      <c r="C41" s="182">
        <v>1</v>
      </c>
      <c r="D41" s="180">
        <v>2929.9575</v>
      </c>
      <c r="E41" s="182">
        <v>0.03</v>
      </c>
      <c r="F41" s="181" t="s">
        <v>204</v>
      </c>
    </row>
    <row r="42" spans="1:6">
      <c r="A42" s="148" t="s">
        <v>180</v>
      </c>
      <c r="B42" s="180">
        <v>3061.3989999999999</v>
      </c>
      <c r="C42" s="182">
        <v>0.75</v>
      </c>
      <c r="D42" s="180">
        <v>2296.0493000000001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3197.7788</v>
      </c>
      <c r="C43" s="182">
        <v>0.9</v>
      </c>
      <c r="D43" s="180">
        <v>2878.0009</v>
      </c>
      <c r="E43" s="182">
        <v>0.03</v>
      </c>
      <c r="F43" s="181" t="s">
        <v>206</v>
      </c>
    </row>
    <row r="44" spans="1:6">
      <c r="A44" s="148" t="s">
        <v>182</v>
      </c>
      <c r="B44" s="180">
        <v>5262.8473999999997</v>
      </c>
      <c r="C44" s="182">
        <v>1</v>
      </c>
      <c r="D44" s="180">
        <v>5262.8473999999997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5409.0911999999998</v>
      </c>
      <c r="C45" s="182">
        <v>0.95</v>
      </c>
      <c r="D45" s="180">
        <v>5138.6365999999998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5413.1469999999999</v>
      </c>
      <c r="C46" s="182">
        <v>0.9</v>
      </c>
      <c r="D46" s="180">
        <v>4871.8323</v>
      </c>
      <c r="E46" s="182">
        <v>0.04</v>
      </c>
      <c r="F46" s="181" t="s">
        <v>209</v>
      </c>
    </row>
    <row r="47" spans="1:6">
      <c r="A47" s="148" t="s">
        <v>185</v>
      </c>
      <c r="B47" s="180">
        <v>6171.7533999999996</v>
      </c>
      <c r="C47" s="182">
        <v>1</v>
      </c>
      <c r="D47" s="180">
        <v>6171.7533999999996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15322.6558</v>
      </c>
      <c r="C48" s="174">
        <v>0.9</v>
      </c>
      <c r="D48" s="171">
        <v>13790.3902</v>
      </c>
      <c r="E48" s="174">
        <v>0.12</v>
      </c>
      <c r="F48" s="172" t="s">
        <v>211</v>
      </c>
    </row>
    <row r="49" spans="1:6">
      <c r="A49" s="176" t="s">
        <v>313</v>
      </c>
      <c r="B49" s="177">
        <v>62461.65</v>
      </c>
      <c r="C49" s="179"/>
      <c r="D49" s="177">
        <v>58263.47</v>
      </c>
      <c r="E49" s="178">
        <v>0.51</v>
      </c>
      <c r="F49" s="175"/>
    </row>
    <row r="51" spans="1:6">
      <c r="A51" s="167" t="s">
        <v>223</v>
      </c>
      <c r="B51" s="168">
        <v>896.66579999999999</v>
      </c>
      <c r="C51" s="173">
        <v>0.8</v>
      </c>
      <c r="D51" s="168">
        <v>717.33259999999996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1534.8146999999999</v>
      </c>
      <c r="C52" s="174">
        <v>0.8</v>
      </c>
      <c r="D52" s="171">
        <v>1227.8516999999999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2431.48</v>
      </c>
      <c r="C53" s="179"/>
      <c r="D53" s="177">
        <v>1945.18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144250.12995742401</v>
      </c>
      <c r="C55" s="196"/>
      <c r="D55" s="195">
        <v>114234.84846408101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G6037" s="108" t="e">
        <f>G6036*#REF!/#REF!</f>
        <v>#REF!</v>
      </c>
      <c r="H6037" s="108">
        <f t="shared" si="150"/>
        <v>0</v>
      </c>
      <c r="I6037" s="108">
        <f t="shared" si="151"/>
        <v>0</v>
      </c>
      <c r="J6037" s="108">
        <f t="shared" si="152"/>
        <v>0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G6037" s="108" t="e">
        <f>G6036*#REF!/#REF!</f>
        <v>#REF!</v>
      </c>
      <c r="H6037" s="108">
        <f t="shared" si="150"/>
        <v>0</v>
      </c>
      <c r="I6037" s="108">
        <f t="shared" si="151"/>
        <v>0</v>
      </c>
      <c r="J6037" s="108">
        <f t="shared" si="152"/>
        <v>0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5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9.4968983506063004E-2</v>
      </c>
      <c r="E31" s="42"/>
      <c r="F31" s="43"/>
      <c r="G31" s="41">
        <f>Indices!F17</f>
        <v>-3.5814037644184803E-2</v>
      </c>
      <c r="H31" s="42"/>
      <c r="I31" s="42"/>
      <c r="J31" s="41">
        <f>Indices!J17</f>
        <v>-7.0273393798502299E-3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0.14479487922016199</v>
      </c>
      <c r="E32" s="42"/>
      <c r="F32" s="39"/>
      <c r="G32" s="41">
        <f>Indices!F26</f>
        <v>-3.81201601260006E-3</v>
      </c>
      <c r="H32" s="42"/>
      <c r="I32" s="42"/>
      <c r="J32" s="41">
        <f>Indices!J26</f>
        <v>4.2701685234171102E-2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2026-07-30T07:31:38Z</dcterms:modified>
</cp:coreProperties>
</file>