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8910765-1A35-4173-AE44-B459045A5670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<sst xmlns="http://schemas.openxmlformats.org/spreadsheetml/2006/main" count="461" uniqueCount="315">
  <si>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</si>
  <si>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</si>
  <si>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</si>
  <si>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</si>
  <si>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</si>
  <si>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</si>
  <si>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</si>
  <si>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</si>
  <si>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</si>
  <si>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</si>
  <si>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</si>
  <si>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</si>
  <si>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</si>
  <si>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</si>
  <si>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</si>
  <si>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</si>
  <si>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</si>
  <si>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</si>
  <si>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</si>
  <si>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</si>
  <si>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</si>
  <si>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</si>
  <si>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</si>
  <si>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</si>
  <si>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</si>
  <si>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</si>
  <si>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</si>
  <si>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</si>
  <si>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</si>
  <si>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</si>
  <si>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</si>
  <si>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</si>
  <si>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</si>
  <si>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</si>
  <si>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</si>
  <si>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</si>
  <si>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</si>
  <si>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</si>
  <si>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</si>
  <si>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</si>
  <si>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</si>
  <si>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</si>
  <si>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</si>
  <si>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</si>
  <si>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</si>
  <si>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</si>
  <si>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</si>
  <si>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</si>
  <si>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</si>
  <si>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</si>
  <si>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</si>
  <si>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</si>
  <si>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</si>
  <si>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</si>
  <si>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</si>
  <si>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</si>
  <si>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27-07-2026</t>
  </si>
  <si>
    <t>28/07/2026</t>
  </si>
  <si>
    <t>Variation par rapport au 31/12/2025</t>
  </si>
  <si>
    <t>AU 28/07/2026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</si>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</sst>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1292.0509999999999</v>
      </c>
      <c r="E12" s="14"/>
      <c r="F12" s="154">
        <v>1392.347</v>
      </c>
      <c r="G12" s="154">
        <v>1230.933</v>
      </c>
      <c r="H12" s="154">
        <v>1635.0930000000001</v>
      </c>
      <c r="I12" s="154">
        <v>1357.7380000000001</v>
      </c>
      <c r="J12" s="154">
        <v>1344.83</v>
      </c>
      <c r="K12" s="149">
        <v>974.86599999999999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1297.3330000000001</v>
      </c>
      <c r="E14" s="17"/>
      <c r="F14" s="155">
        <v>1401.0630000000001</v>
      </c>
      <c r="G14" s="155">
        <v>1243.5830000000001</v>
      </c>
      <c r="H14" s="155">
        <v>1646.8309999999999</v>
      </c>
      <c r="I14" s="155">
        <v>1372.3409999999999</v>
      </c>
      <c r="J14" s="155">
        <v>1353.6869999999999</v>
      </c>
      <c r="K14" s="150">
        <v>981.15700000000004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4.0880739227786601E-3</v>
      </c>
      <c r="E16" s="21"/>
      <c r="F16" s="156">
        <v>6.2599337665107902E-3</v>
      </c>
      <c r="G16" s="156">
        <v>1.0276757548948599E-2</v>
      </c>
      <c r="H16" s="156">
        <v>7.1787965577492204E-3</v>
      </c>
      <c r="I16" s="156">
        <v>1.0755388742157901E-2</v>
      </c>
      <c r="J16" s="156">
        <v>6.5859625380160196E-3</v>
      </c>
      <c r="K16" s="151">
        <v>6.4531945928980603E-3</v>
      </c>
    </row>
    <row r="17" spans="1:11" s="8" customFormat="1" ht="14.25">
      <c r="A17" s="145" t="s">
        <v>58</v>
      </c>
      <c r="B17" s="130"/>
      <c r="C17" s="22"/>
      <c r="D17" s="151">
        <v>0.10333756865386599</v>
      </c>
      <c r="E17" s="21"/>
      <c r="F17" s="156">
        <v>-2.87305364895976E-2</v>
      </c>
      <c r="G17" s="156">
        <v>-0.21004481513360401</v>
      </c>
      <c r="H17" s="156">
        <v>-7.0548489105337994E-2</v>
      </c>
      <c r="I17" s="156">
        <v>-0.231407999659484</v>
      </c>
      <c r="J17" s="156">
        <v>2.9631578247313301E-4</v>
      </c>
      <c r="K17" s="151">
        <v>-3.0998159092345601E-2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3396.3760000000002</v>
      </c>
      <c r="E22" s="29"/>
      <c r="F22" s="154">
        <v>2954.91</v>
      </c>
      <c r="G22" s="154">
        <v>2304.5160000000001</v>
      </c>
      <c r="H22" s="154">
        <v>3707.0140000000001</v>
      </c>
      <c r="I22" s="154">
        <v>2591.3310000000001</v>
      </c>
      <c r="J22" s="154">
        <v>3138.7370000000001</v>
      </c>
      <c r="K22" s="149">
        <v>2118.5749999999998</v>
      </c>
    </row>
    <row r="23" spans="1:11" s="32" customFormat="1" ht="15.75" customHeight="1">
      <c r="A23" s="145" t="s">
        <v>58</v>
      </c>
      <c r="B23" s="130"/>
      <c r="C23" s="22"/>
      <c r="D23" s="151">
        <v>0.14233821777969</v>
      </c>
      <c r="E23" s="31"/>
      <c r="F23" s="156">
        <v>-8.0816116898877501E-3</v>
      </c>
      <c r="G23" s="156">
        <v>-0.210044719830911</v>
      </c>
      <c r="H23" s="156">
        <v>-4.5123968560046197E-2</v>
      </c>
      <c r="I23" s="156">
        <v>-0.23140776781098399</v>
      </c>
      <c r="J23" s="156">
        <v>3.5745281007809403E-2</v>
      </c>
      <c r="K23" s="151">
        <v>-1.94045868127957E-3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4027.24</v>
      </c>
      <c r="E25" s="29"/>
      <c r="F25" s="154">
        <v>3669.6570000000002</v>
      </c>
      <c r="G25" s="154">
        <v>2545.9450000000002</v>
      </c>
      <c r="H25" s="154">
        <v>4844.1850000000004</v>
      </c>
      <c r="I25" s="154">
        <v>2910.5039999999999</v>
      </c>
      <c r="J25" s="154">
        <v>3868.1860000000001</v>
      </c>
      <c r="K25" s="149">
        <v>2495.8829999999998</v>
      </c>
    </row>
    <row r="26" spans="1:11" s="32" customFormat="1" ht="15.75" customHeight="1">
      <c r="A26" s="145" t="s">
        <v>58</v>
      </c>
      <c r="B26" s="130"/>
      <c r="C26" s="22"/>
      <c r="D26" s="151">
        <v>0.15354462536667299</v>
      </c>
      <c r="E26" s="31"/>
      <c r="F26" s="156">
        <v>3.4281073631710099E-3</v>
      </c>
      <c r="G26" s="156">
        <v>-0.21004481060213501</v>
      </c>
      <c r="H26" s="156">
        <v>-3.2494094624615402E-2</v>
      </c>
      <c r="I26" s="156">
        <v>-0.231407846046225</v>
      </c>
      <c r="J26" s="156">
        <v>5.02165628129898E-2</v>
      </c>
      <c r="K26" s="151">
        <v>1.13088757453992E-2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1364.6410000000001</v>
      </c>
      <c r="E12" s="154">
        <v>858.98559999999998</v>
      </c>
      <c r="F12" s="154">
        <v>1075.354</v>
      </c>
      <c r="G12" s="154">
        <v>129.13</v>
      </c>
      <c r="H12" s="154">
        <v>299.83510000000001</v>
      </c>
      <c r="I12" s="154">
        <v>1821.3019999999999</v>
      </c>
      <c r="J12" s="154">
        <v>917.3297</v>
      </c>
      <c r="K12" s="154">
        <v>917.57249999999999</v>
      </c>
      <c r="L12" s="154">
        <v>1191.55</v>
      </c>
      <c r="M12" s="154">
        <v>3804.0059999999999</v>
      </c>
      <c r="N12" s="154">
        <v>4370.1049999999996</v>
      </c>
      <c r="O12" s="154">
        <v>5299.5230000000001</v>
      </c>
      <c r="P12" s="154">
        <v>3386.9540000000002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1386.5229999999999</v>
      </c>
      <c r="E14" s="155">
        <v>875.91920000000005</v>
      </c>
      <c r="F14" s="155">
        <v>1086.425</v>
      </c>
      <c r="G14" s="155">
        <v>126.43210000000001</v>
      </c>
      <c r="H14" s="155">
        <v>301.84320000000002</v>
      </c>
      <c r="I14" s="155">
        <v>1833.6780000000001</v>
      </c>
      <c r="J14" s="155">
        <v>919.53710000000001</v>
      </c>
      <c r="K14" s="155">
        <v>921.19749999999999</v>
      </c>
      <c r="L14" s="155">
        <v>1198.7059999999999</v>
      </c>
      <c r="M14" s="155">
        <v>3850.3829999999998</v>
      </c>
      <c r="N14" s="155">
        <v>4425.7820000000002</v>
      </c>
      <c r="O14" s="155">
        <v>5320.0309999999999</v>
      </c>
      <c r="P14" s="155">
        <v>3403.3470000000002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1.6034986490952401E-2</v>
      </c>
      <c r="E16" s="156">
        <v>1.9713485301732701E-2</v>
      </c>
      <c r="F16" s="156">
        <v>1.0295214413114101E-2</v>
      </c>
      <c r="G16" s="156">
        <v>-2.0892898629288201E-2</v>
      </c>
      <c r="H16" s="156">
        <v>6.6973479756040604E-3</v>
      </c>
      <c r="I16" s="156">
        <v>6.7951388621987404E-3</v>
      </c>
      <c r="J16" s="156">
        <v>2.40633220531294E-3</v>
      </c>
      <c r="K16" s="156">
        <v>3.95064150244262E-3</v>
      </c>
      <c r="L16" s="156">
        <v>6.0056229281188998E-3</v>
      </c>
      <c r="M16" s="156">
        <v>1.2191621148862601E-2</v>
      </c>
      <c r="N16" s="156">
        <v>1.27404261453674E-2</v>
      </c>
      <c r="O16" s="156">
        <v>3.86978224266588E-3</v>
      </c>
      <c r="P16" s="156">
        <v>4.8400421145371499E-3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-0.10973369504149499</v>
      </c>
      <c r="E17" s="156">
        <v>3.49250909778345E-2</v>
      </c>
      <c r="F17" s="156">
        <v>-7.6090084082741597E-3</v>
      </c>
      <c r="G17" s="156">
        <v>0.126892011615449</v>
      </c>
      <c r="H17" s="156">
        <v>-0.24777354894404299</v>
      </c>
      <c r="I17" s="156">
        <v>6.0567659499155303E-2</v>
      </c>
      <c r="J17" s="156">
        <v>2.4653197580155401E-2</v>
      </c>
      <c r="K17" s="156">
        <v>0.12793032182956399</v>
      </c>
      <c r="L17" s="156">
        <v>0.10661565815929901</v>
      </c>
      <c r="M17" s="156">
        <v>-0.29899216023481601</v>
      </c>
      <c r="N17" s="156">
        <v>-0.28319349303281899</v>
      </c>
      <c r="O17" s="156">
        <v>3.3092558145586301E-2</v>
      </c>
      <c r="P17" s="156">
        <v>3.4535933463293297E-2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2750.893</v>
      </c>
      <c r="E22" s="154">
        <v>1347.7239999999999</v>
      </c>
      <c r="F22" s="154">
        <v>3103.3290000000002</v>
      </c>
      <c r="G22" s="154">
        <v>195.71520000000001</v>
      </c>
      <c r="H22" s="154">
        <v>819.66079999999999</v>
      </c>
      <c r="I22" s="154">
        <v>4793.3609999999999</v>
      </c>
      <c r="J22" s="154">
        <v>3001.0039999999999</v>
      </c>
      <c r="K22" s="154">
        <v>1694.184</v>
      </c>
      <c r="L22" s="154">
        <v>2194.7979999999998</v>
      </c>
      <c r="M22" s="154">
        <v>7804.0450000000001</v>
      </c>
      <c r="N22" s="154">
        <v>7431.1450000000004</v>
      </c>
      <c r="O22" s="154">
        <v>12063.2</v>
      </c>
      <c r="P22" s="154">
        <v>6922.3140000000003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-7.3730985661296294E-2</v>
      </c>
      <c r="E23" s="156">
        <v>4.9127597862081498E-2</v>
      </c>
      <c r="F23" s="156">
        <v>2.5938313361669501E-2</v>
      </c>
      <c r="G23" s="156">
        <v>0.14961854660028401</v>
      </c>
      <c r="H23" s="156">
        <v>-0.22799724601194499</v>
      </c>
      <c r="I23" s="156">
        <v>0.108506085455151</v>
      </c>
      <c r="J23" s="156">
        <v>5.2671751708703897E-2</v>
      </c>
      <c r="K23" s="156">
        <v>0.128471220781331</v>
      </c>
      <c r="L23" s="156">
        <v>0.10661600470317301</v>
      </c>
      <c r="M23" s="156">
        <v>-0.290300581979268</v>
      </c>
      <c r="N23" s="156">
        <v>-0.28319351651492403</v>
      </c>
      <c r="O23" s="156">
        <v>4.8895473903690603E-2</v>
      </c>
      <c r="P23" s="156">
        <v>3.45358183185238E-2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3154.4520000000002</v>
      </c>
      <c r="E25" s="154">
        <v>1578.2560000000001</v>
      </c>
      <c r="F25" s="154">
        <v>4035.0610000000001</v>
      </c>
      <c r="G25" s="154">
        <v>210.68430000000001</v>
      </c>
      <c r="H25" s="154">
        <v>1181.0989999999999</v>
      </c>
      <c r="I25" s="154">
        <v>6285.6239999999998</v>
      </c>
      <c r="J25" s="154">
        <v>4196.1769999999997</v>
      </c>
      <c r="K25" s="154">
        <v>1833.356</v>
      </c>
      <c r="L25" s="154">
        <v>2344.732</v>
      </c>
      <c r="M25" s="154">
        <v>12522.4</v>
      </c>
      <c r="N25" s="154">
        <v>8158.884</v>
      </c>
      <c r="O25" s="154">
        <v>14078.78</v>
      </c>
      <c r="P25" s="154">
        <v>7414.3860000000004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-6.0698080632606802E-2</v>
      </c>
      <c r="E26" s="156">
        <v>5.4515205473502699E-2</v>
      </c>
      <c r="F26" s="156">
        <v>4.3110983004140097E-2</v>
      </c>
      <c r="G26" s="156">
        <v>0.156023815755469</v>
      </c>
      <c r="H26" s="156">
        <v>-0.19007392270345899</v>
      </c>
      <c r="I26" s="156">
        <v>0.12531748795349501</v>
      </c>
      <c r="J26" s="156">
        <v>0.104466081871807</v>
      </c>
      <c r="K26" s="156">
        <v>0.12944374145997101</v>
      </c>
      <c r="L26" s="156">
        <v>0.106615865068993</v>
      </c>
      <c r="M26" s="156">
        <v>-0.28267170762444899</v>
      </c>
      <c r="N26" s="156">
        <v>-0.283193535489277</v>
      </c>
      <c r="O26" s="156">
        <v>5.9636832194075E-2</v>
      </c>
      <c r="P26" s="156">
        <v>3.4535847717107403E-2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2174.3409999999999</v>
      </c>
      <c r="C7" s="173">
        <v>0.48950696773899999</v>
      </c>
      <c r="D7" s="173">
        <v>1.574770835E-2</v>
      </c>
      <c r="E7" s="173">
        <v>9.9087083239999992E-3</v>
      </c>
      <c r="F7" s="173">
        <v>7.3966277759999997E-3</v>
      </c>
      <c r="G7" s="169" t="s">
        <v>62</v>
      </c>
    </row>
    <row r="8" spans="1:7">
      <c r="A8" s="170" t="s">
        <v>61</v>
      </c>
      <c r="B8" s="171">
        <v>2267.5590000000002</v>
      </c>
      <c r="C8" s="174">
        <v>0.51049303226099996</v>
      </c>
      <c r="D8" s="174">
        <v>1.6422841587000001E-2</v>
      </c>
      <c r="E8" s="174">
        <v>1.0333512883999999E-2</v>
      </c>
      <c r="F8" s="174">
        <v>7.7137348200000001E-3</v>
      </c>
      <c r="G8" s="172" t="s">
        <v>63</v>
      </c>
    </row>
    <row r="9" spans="1:7">
      <c r="A9" s="176" t="s">
        <v>293</v>
      </c>
      <c r="B9" s="177">
        <v>4441.8999999999996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1.4625446662999999E-2</v>
      </c>
      <c r="D11" s="173">
        <v>2.6163306839999999E-3</v>
      </c>
      <c r="E11" s="173">
        <v>1.6462368399999998E-3</v>
      </c>
      <c r="F11" s="173">
        <v>1.2288787539999999E-3</v>
      </c>
      <c r="G11" s="169" t="s">
        <v>77</v>
      </c>
    </row>
    <row r="12" spans="1:7">
      <c r="A12" s="148" t="s">
        <v>65</v>
      </c>
      <c r="B12" s="180">
        <v>408.04270000000002</v>
      </c>
      <c r="C12" s="182">
        <v>1.6520067758000002E-2</v>
      </c>
      <c r="D12" s="182">
        <v>2.9552574479999997E-3</v>
      </c>
      <c r="E12" s="182">
        <v>1.8594949450000001E-3</v>
      </c>
      <c r="F12" s="182">
        <v>1.3880711300000002E-3</v>
      </c>
      <c r="G12" s="181" t="s">
        <v>78</v>
      </c>
    </row>
    <row r="13" spans="1:7">
      <c r="A13" s="148" t="s">
        <v>66</v>
      </c>
      <c r="B13" s="180">
        <v>457.19229999999999</v>
      </c>
      <c r="C13" s="182">
        <v>1.8509944606999999E-2</v>
      </c>
      <c r="D13" s="182">
        <v>3.3112244130000003E-3</v>
      </c>
      <c r="E13" s="182">
        <v>2.0834750149999999E-3</v>
      </c>
      <c r="F13" s="182">
        <v>1.555267212E-3</v>
      </c>
      <c r="G13" s="181" t="s">
        <v>79</v>
      </c>
    </row>
    <row r="14" spans="1:7">
      <c r="A14" s="148" t="s">
        <v>67</v>
      </c>
      <c r="B14" s="180">
        <v>541.09379999999999</v>
      </c>
      <c r="C14" s="182">
        <v>2.1906791224000001E-2</v>
      </c>
      <c r="D14" s="182">
        <v>3.9188827110000005E-3</v>
      </c>
      <c r="E14" s="182">
        <v>2.465823272E-3</v>
      </c>
      <c r="F14" s="182">
        <v>1.8406815809999999E-3</v>
      </c>
      <c r="G14" s="181" t="s">
        <v>80</v>
      </c>
    </row>
    <row r="15" spans="1:7">
      <c r="A15" s="148" t="s">
        <v>68</v>
      </c>
      <c r="B15" s="180">
        <v>571.41610000000003</v>
      </c>
      <c r="C15" s="182">
        <v>2.3134423651999997E-2</v>
      </c>
      <c r="D15" s="182">
        <v>4.1384925769999996E-3</v>
      </c>
      <c r="E15" s="182">
        <v>2.6040052900000001E-3</v>
      </c>
      <c r="F15" s="182">
        <v>1.9438313479999999E-3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2.4349800930000002E-2</v>
      </c>
      <c r="D16" s="182">
        <v>4.3559101330000001E-3</v>
      </c>
      <c r="E16" s="182">
        <v>2.740807871E-3</v>
      </c>
      <c r="F16" s="182">
        <v>2.045951396E-3</v>
      </c>
      <c r="G16" s="181" t="s">
        <v>82</v>
      </c>
    </row>
    <row r="17" spans="1:7">
      <c r="A17" s="148" t="s">
        <v>70</v>
      </c>
      <c r="B17" s="180">
        <v>994.74570000000006</v>
      </c>
      <c r="C17" s="182">
        <v>4.0273398754000003E-2</v>
      </c>
      <c r="D17" s="182">
        <v>7.2044657050000004E-3</v>
      </c>
      <c r="E17" s="182">
        <v>4.5331642999999998E-3</v>
      </c>
      <c r="F17" s="182">
        <v>3.3839051349999999E-3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5.2839571301000005E-2</v>
      </c>
      <c r="D18" s="182">
        <v>9.4524150210000008E-3</v>
      </c>
      <c r="E18" s="182">
        <v>5.9476097289999997E-3</v>
      </c>
      <c r="F18" s="182">
        <v>4.4397568159999998E-3</v>
      </c>
      <c r="G18" s="181" t="s">
        <v>84</v>
      </c>
    </row>
    <row r="19" spans="1:7">
      <c r="A19" s="148" t="s">
        <v>72</v>
      </c>
      <c r="B19" s="180">
        <v>1619.4795999999999</v>
      </c>
      <c r="C19" s="182">
        <v>6.5566453521000004E-2</v>
      </c>
      <c r="D19" s="182">
        <v>1.1729113520000001E-2</v>
      </c>
      <c r="E19" s="182">
        <v>7.3801446010000006E-3</v>
      </c>
      <c r="F19" s="182">
        <v>5.5091118599999997E-3</v>
      </c>
      <c r="G19" s="181" t="s">
        <v>85</v>
      </c>
    </row>
    <row r="20" spans="1:7">
      <c r="A20" s="148" t="s">
        <v>73</v>
      </c>
      <c r="B20" s="180">
        <v>2625.0626999999999</v>
      </c>
      <c r="C20" s="182">
        <v>0.106278616605</v>
      </c>
      <c r="D20" s="182">
        <v>1.9012069311999998E-2</v>
      </c>
      <c r="E20" s="182">
        <v>1.1962696110999999E-2</v>
      </c>
      <c r="F20" s="182">
        <v>8.9298834359999996E-3</v>
      </c>
      <c r="G20" s="181" t="s">
        <v>86</v>
      </c>
    </row>
    <row r="21" spans="1:7">
      <c r="A21" s="148" t="s">
        <v>74</v>
      </c>
      <c r="B21" s="180">
        <v>3064.5895999999998</v>
      </c>
      <c r="C21" s="182">
        <v>0.12407335762</v>
      </c>
      <c r="D21" s="182">
        <v>2.2195351711000001E-2</v>
      </c>
      <c r="E21" s="182">
        <v>1.3965667979E-2</v>
      </c>
      <c r="F21" s="182">
        <v>1.0425056859E-2</v>
      </c>
      <c r="G21" s="181" t="s">
        <v>87</v>
      </c>
    </row>
    <row r="22" spans="1:7">
      <c r="A22" s="148" t="s">
        <v>75</v>
      </c>
      <c r="B22" s="180">
        <v>5513.2644</v>
      </c>
      <c r="C22" s="182">
        <v>0.22321071165700002</v>
      </c>
      <c r="D22" s="182">
        <v>3.9929928116000005E-2</v>
      </c>
      <c r="E22" s="182">
        <v>2.5124545252999998E-2</v>
      </c>
      <c r="F22" s="182">
        <v>1.8754907623E-2</v>
      </c>
      <c r="G22" s="181" t="s">
        <v>88</v>
      </c>
    </row>
    <row r="23" spans="1:7">
      <c r="A23" s="170" t="s">
        <v>76</v>
      </c>
      <c r="B23" s="171">
        <v>6637.1261000000004</v>
      </c>
      <c r="C23" s="174">
        <v>0.26871151692600004</v>
      </c>
      <c r="D23" s="174">
        <v>4.8069519042999997E-2</v>
      </c>
      <c r="E23" s="174">
        <v>3.0246105203000001E-2</v>
      </c>
      <c r="F23" s="174">
        <v>2.2578036869E-2</v>
      </c>
      <c r="G23" s="172" t="s">
        <v>89</v>
      </c>
    </row>
    <row r="24" spans="1:7">
      <c r="A24" s="176" t="s">
        <v>294</v>
      </c>
      <c r="B24" s="177">
        <v>24699.82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293.53030000000001</v>
      </c>
      <c r="C26" s="173">
        <v>7.9999471269999994E-3</v>
      </c>
      <c r="D26" s="183"/>
      <c r="E26" s="173">
        <v>1.3376494890000002E-3</v>
      </c>
      <c r="F26" s="173">
        <v>9.9852524100000001E-4</v>
      </c>
      <c r="G26" s="169" t="s">
        <v>105</v>
      </c>
    </row>
    <row r="27" spans="1:7">
      <c r="A27" s="148" t="s">
        <v>91</v>
      </c>
      <c r="B27" s="180">
        <v>435.52210000000002</v>
      </c>
      <c r="C27" s="182">
        <v>1.1869826633E-2</v>
      </c>
      <c r="D27" s="165"/>
      <c r="E27" s="182">
        <v>1.984721558E-3</v>
      </c>
      <c r="F27" s="182">
        <v>1.481549979E-3</v>
      </c>
      <c r="G27" s="181" t="s">
        <v>106</v>
      </c>
    </row>
    <row r="28" spans="1:7">
      <c r="A28" s="148" t="s">
        <v>92</v>
      </c>
      <c r="B28" s="180">
        <v>634.64120000000003</v>
      </c>
      <c r="C28" s="182">
        <v>1.7296667650999999E-2</v>
      </c>
      <c r="D28" s="165"/>
      <c r="E28" s="182">
        <v>2.8921289439999996E-3</v>
      </c>
      <c r="F28" s="182">
        <v>2.1589091719999998E-3</v>
      </c>
      <c r="G28" s="181" t="s">
        <v>107</v>
      </c>
    </row>
    <row r="29" spans="1:7">
      <c r="A29" s="148" t="s">
        <v>93</v>
      </c>
      <c r="B29" s="180">
        <v>650.75660000000005</v>
      </c>
      <c r="C29" s="182">
        <v>1.7735880733E-2</v>
      </c>
      <c r="D29" s="165"/>
      <c r="E29" s="182">
        <v>2.9655685739999999E-3</v>
      </c>
      <c r="F29" s="182">
        <v>2.2137302030000002E-3</v>
      </c>
      <c r="G29" s="181" t="s">
        <v>108</v>
      </c>
    </row>
    <row r="30" spans="1:7">
      <c r="A30" s="148" t="s">
        <v>94</v>
      </c>
      <c r="B30" s="180">
        <v>852.91369999999995</v>
      </c>
      <c r="C30" s="182">
        <v>2.3245520150999999E-2</v>
      </c>
      <c r="D30" s="165"/>
      <c r="E30" s="182">
        <v>3.8868204569999999E-3</v>
      </c>
      <c r="F30" s="182">
        <v>2.9014240009999997E-3</v>
      </c>
      <c r="G30" s="181" t="s">
        <v>109</v>
      </c>
    </row>
    <row r="31" spans="1:7">
      <c r="A31" s="148" t="s">
        <v>95</v>
      </c>
      <c r="B31" s="180">
        <v>1010.1163</v>
      </c>
      <c r="C31" s="182">
        <v>2.7529958548999998E-2</v>
      </c>
      <c r="D31" s="165"/>
      <c r="E31" s="182">
        <v>4.6032097950000003E-3</v>
      </c>
      <c r="F31" s="182">
        <v>3.4361925209999999E-3</v>
      </c>
      <c r="G31" s="181" t="s">
        <v>110</v>
      </c>
    </row>
    <row r="32" spans="1:7">
      <c r="A32" s="148" t="s">
        <v>96</v>
      </c>
      <c r="B32" s="180">
        <v>1076.9920999999999</v>
      </c>
      <c r="C32" s="182">
        <v>2.9352608080999997E-2</v>
      </c>
      <c r="D32" s="165"/>
      <c r="E32" s="182">
        <v>4.9079700859999999E-3</v>
      </c>
      <c r="F32" s="182">
        <v>3.6636892189999999E-3</v>
      </c>
      <c r="G32" s="181" t="s">
        <v>111</v>
      </c>
    </row>
    <row r="33" spans="1:7">
      <c r="A33" s="148" t="s">
        <v>97</v>
      </c>
      <c r="B33" s="180">
        <v>1243.9224999999999</v>
      </c>
      <c r="C33" s="182">
        <v>3.3902170337E-2</v>
      </c>
      <c r="D33" s="165"/>
      <c r="E33" s="182">
        <v>5.6686900669999998E-3</v>
      </c>
      <c r="F33" s="182">
        <v>4.2315495660000006E-3</v>
      </c>
      <c r="G33" s="181" t="s">
        <v>112</v>
      </c>
    </row>
    <row r="34" spans="1:7">
      <c r="A34" s="148" t="s">
        <v>98</v>
      </c>
      <c r="B34" s="180">
        <v>1470.4806000000001</v>
      </c>
      <c r="C34" s="182">
        <v>4.0076840622000003E-2</v>
      </c>
      <c r="D34" s="165"/>
      <c r="E34" s="182">
        <v>6.7011399599999997E-3</v>
      </c>
      <c r="F34" s="182">
        <v>5.0022501760000008E-3</v>
      </c>
      <c r="G34" s="181" t="s">
        <v>113</v>
      </c>
    </row>
    <row r="35" spans="1:7">
      <c r="A35" s="148" t="s">
        <v>99</v>
      </c>
      <c r="B35" s="180">
        <v>1794.3765000000001</v>
      </c>
      <c r="C35" s="182">
        <v>4.8904379294000003E-2</v>
      </c>
      <c r="D35" s="165"/>
      <c r="E35" s="182">
        <v>8.1771687889999993E-3</v>
      </c>
      <c r="F35" s="182">
        <v>6.1040724800000001E-3</v>
      </c>
      <c r="G35" s="181" t="s">
        <v>114</v>
      </c>
    </row>
    <row r="36" spans="1:7">
      <c r="A36" s="148" t="s">
        <v>100</v>
      </c>
      <c r="B36" s="180">
        <v>2094.8701000000001</v>
      </c>
      <c r="C36" s="182">
        <v>5.7094105914999999E-2</v>
      </c>
      <c r="D36" s="165"/>
      <c r="E36" s="182">
        <v>9.5465507929999999E-3</v>
      </c>
      <c r="F36" s="182">
        <v>7.1262853289999996E-3</v>
      </c>
      <c r="G36" s="181" t="s">
        <v>115</v>
      </c>
    </row>
    <row r="37" spans="1:7">
      <c r="A37" s="148" t="s">
        <v>101</v>
      </c>
      <c r="B37" s="180">
        <v>2802.3159999999998</v>
      </c>
      <c r="C37" s="182">
        <v>7.6375010798999998E-2</v>
      </c>
      <c r="D37" s="165"/>
      <c r="E37" s="182">
        <v>1.277045867E-2</v>
      </c>
      <c r="F37" s="182">
        <v>9.5328600080000006E-3</v>
      </c>
      <c r="G37" s="181" t="s">
        <v>116</v>
      </c>
    </row>
    <row r="38" spans="1:7">
      <c r="A38" s="148" t="s">
        <v>102</v>
      </c>
      <c r="B38" s="180">
        <v>3828.5646000000002</v>
      </c>
      <c r="C38" s="182">
        <v>0.10434464302800001</v>
      </c>
      <c r="D38" s="165"/>
      <c r="E38" s="182">
        <v>1.7447185109999999E-2</v>
      </c>
      <c r="F38" s="182">
        <v>1.3023931048999999E-2</v>
      </c>
      <c r="G38" s="181" t="s">
        <v>117</v>
      </c>
    </row>
    <row r="39" spans="1:7">
      <c r="A39" s="148" t="s">
        <v>103</v>
      </c>
      <c r="B39" s="180">
        <v>7196.7006000000001</v>
      </c>
      <c r="C39" s="182">
        <v>0.19614065153500002</v>
      </c>
      <c r="D39" s="165"/>
      <c r="E39" s="182">
        <v>3.2796147034000002E-2</v>
      </c>
      <c r="F39" s="182">
        <v>2.4481585709000001E-2</v>
      </c>
      <c r="G39" s="181" t="s">
        <v>118</v>
      </c>
    </row>
    <row r="40" spans="1:7">
      <c r="A40" s="170" t="s">
        <v>104</v>
      </c>
      <c r="B40" s="171">
        <v>11305.831099999999</v>
      </c>
      <c r="C40" s="174">
        <v>0.30813190673699997</v>
      </c>
      <c r="D40" s="184"/>
      <c r="E40" s="174">
        <v>5.1521901452999994E-2</v>
      </c>
      <c r="F40" s="174">
        <v>3.8459939973999997E-2</v>
      </c>
      <c r="G40" s="172" t="s">
        <v>119</v>
      </c>
    </row>
    <row r="41" spans="1:7">
      <c r="A41" s="176" t="s">
        <v>295</v>
      </c>
      <c r="B41" s="177">
        <v>36691.53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360.351</v>
      </c>
      <c r="C43" s="173">
        <v>1.4452251754000001E-2</v>
      </c>
      <c r="D43" s="173">
        <v>2.6098493529999999E-3</v>
      </c>
      <c r="E43" s="173">
        <v>1.6421586830000002E-3</v>
      </c>
      <c r="F43" s="173">
        <v>1.225834501E-3</v>
      </c>
      <c r="G43" s="169" t="s">
        <v>124</v>
      </c>
    </row>
    <row r="44" spans="1:7">
      <c r="A44" s="148" t="s">
        <v>121</v>
      </c>
      <c r="B44" s="180">
        <v>2610.5729999999999</v>
      </c>
      <c r="C44" s="182">
        <v>0.104699746129</v>
      </c>
      <c r="D44" s="182">
        <v>1.8907127369E-2</v>
      </c>
      <c r="E44" s="182">
        <v>1.1896664973E-2</v>
      </c>
      <c r="F44" s="182">
        <v>8.8805926769999991E-3</v>
      </c>
      <c r="G44" s="181" t="s">
        <v>125</v>
      </c>
    </row>
    <row r="45" spans="1:7">
      <c r="A45" s="148" t="s">
        <v>122</v>
      </c>
      <c r="B45" s="180">
        <v>3980.404</v>
      </c>
      <c r="C45" s="182">
        <v>0.15963824351600001</v>
      </c>
      <c r="D45" s="182">
        <v>2.8828155890999997E-2</v>
      </c>
      <c r="E45" s="182">
        <v>1.8139133762999998E-2</v>
      </c>
      <c r="F45" s="182">
        <v>1.3540455146999999E-2</v>
      </c>
      <c r="G45" s="181" t="s">
        <v>126</v>
      </c>
    </row>
    <row r="46" spans="1:7">
      <c r="A46" s="170" t="s">
        <v>123</v>
      </c>
      <c r="B46" s="171">
        <v>17982.574000000001</v>
      </c>
      <c r="C46" s="174">
        <v>0.72120983881399991</v>
      </c>
      <c r="D46" s="174">
        <v>0.13023915325999999</v>
      </c>
      <c r="E46" s="174">
        <v>8.1948544719999988E-2</v>
      </c>
      <c r="F46" s="174">
        <v>6.1172744444999996E-2</v>
      </c>
      <c r="G46" s="172" t="s">
        <v>127</v>
      </c>
    </row>
    <row r="47" spans="1:7">
      <c r="A47" s="176" t="s">
        <v>296</v>
      </c>
      <c r="B47" s="177">
        <v>24933.9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7.2430503963999998E-2</v>
      </c>
      <c r="D49" s="173">
        <v>7.1599734559999991E-3</v>
      </c>
      <c r="E49" s="173">
        <v>4.5051690700000004E-3</v>
      </c>
      <c r="F49" s="173">
        <v>3.3630073249999999E-3</v>
      </c>
      <c r="G49" s="169" t="s">
        <v>131</v>
      </c>
    </row>
    <row r="50" spans="1:7">
      <c r="A50" s="148" t="s">
        <v>129</v>
      </c>
      <c r="B50" s="180">
        <v>3453.3798000000002</v>
      </c>
      <c r="C50" s="182">
        <v>0.25301376366599998</v>
      </c>
      <c r="D50" s="182">
        <v>2.5011172540000001E-2</v>
      </c>
      <c r="E50" s="182">
        <v>1.5737427187999999E-2</v>
      </c>
      <c r="F50" s="182">
        <v>1.1747635237000001E-2</v>
      </c>
      <c r="G50" s="181" t="s">
        <v>132</v>
      </c>
    </row>
    <row r="51" spans="1:7">
      <c r="A51" s="170" t="s">
        <v>130</v>
      </c>
      <c r="B51" s="171">
        <v>9207</v>
      </c>
      <c r="C51" s="174">
        <v>0.67455590088099993</v>
      </c>
      <c r="D51" s="174">
        <v>6.6681882363999995E-2</v>
      </c>
      <c r="E51" s="174">
        <v>4.1957299951999996E-2</v>
      </c>
      <c r="F51" s="174">
        <v>3.1320180198000001E-2</v>
      </c>
      <c r="G51" s="172" t="s">
        <v>133</v>
      </c>
    </row>
    <row r="52" spans="1:7">
      <c r="A52" s="176" t="s">
        <v>297</v>
      </c>
      <c r="B52" s="177">
        <v>13648.98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0.20575666336800003</v>
      </c>
      <c r="D54" s="173">
        <v>3.8555562880000002E-3</v>
      </c>
      <c r="E54" s="173">
        <v>2.4259772809999999E-3</v>
      </c>
      <c r="F54" s="173">
        <v>1.8109374449999998E-3</v>
      </c>
      <c r="G54" s="169" t="s">
        <v>136</v>
      </c>
    </row>
    <row r="55" spans="1:7">
      <c r="A55" s="170" t="s">
        <v>135</v>
      </c>
      <c r="B55" s="171">
        <v>2054.9339</v>
      </c>
      <c r="C55" s="174">
        <v>0.79424488265700011</v>
      </c>
      <c r="D55" s="174">
        <v>1.4882900030999999E-2</v>
      </c>
      <c r="E55" s="174">
        <v>9.3645571869999996E-3</v>
      </c>
      <c r="F55" s="174">
        <v>6.9904311980000002E-3</v>
      </c>
      <c r="G55" s="172" t="s">
        <v>137</v>
      </c>
    </row>
    <row r="56" spans="1:7">
      <c r="A56" s="176" t="s">
        <v>298</v>
      </c>
      <c r="B56" s="177">
        <v>2587.2800000000002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7.2318559039999996E-3</v>
      </c>
      <c r="D58" s="173">
        <v>2.5989037320000002E-3</v>
      </c>
      <c r="E58" s="173">
        <v>1.6352715249999998E-3</v>
      </c>
      <c r="F58" s="173">
        <v>1.2206933929999999E-3</v>
      </c>
      <c r="G58" s="169" t="s">
        <v>150</v>
      </c>
    </row>
    <row r="59" spans="1:7">
      <c r="A59" s="148" t="s">
        <v>139</v>
      </c>
      <c r="B59" s="180">
        <v>446.20319999999998</v>
      </c>
      <c r="C59" s="182">
        <v>8.9925313349999998E-3</v>
      </c>
      <c r="D59" s="182">
        <v>3.2316356349999997E-3</v>
      </c>
      <c r="E59" s="182">
        <v>2.033396492E-3</v>
      </c>
      <c r="F59" s="182">
        <v>1.5178847209999999E-3</v>
      </c>
      <c r="G59" s="181" t="s">
        <v>151</v>
      </c>
    </row>
    <row r="60" spans="1:7">
      <c r="A60" s="148" t="s">
        <v>140</v>
      </c>
      <c r="B60" s="180">
        <v>1124.7602999999999</v>
      </c>
      <c r="C60" s="182">
        <v>2.2667794049999999E-2</v>
      </c>
      <c r="D60" s="182">
        <v>8.1460990560000002E-3</v>
      </c>
      <c r="E60" s="182">
        <v>5.1256549669999995E-3</v>
      </c>
      <c r="F60" s="182">
        <v>3.8261860840000002E-3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2.2878258483999998E-2</v>
      </c>
      <c r="D61" s="182">
        <v>8.2217334179999994E-3</v>
      </c>
      <c r="E61" s="182">
        <v>5.173245309E-3</v>
      </c>
      <c r="F61" s="182">
        <v>3.8617112029999999E-3</v>
      </c>
      <c r="G61" s="181" t="s">
        <v>153</v>
      </c>
    </row>
    <row r="62" spans="1:7">
      <c r="A62" s="148" t="s">
        <v>142</v>
      </c>
      <c r="B62" s="180">
        <v>1488.0983000000001</v>
      </c>
      <c r="C62" s="182">
        <v>2.9990306192999999E-2</v>
      </c>
      <c r="D62" s="182">
        <v>1.0777581816999999E-2</v>
      </c>
      <c r="E62" s="182">
        <v>6.7814257339999994E-3</v>
      </c>
      <c r="F62" s="182">
        <v>5.0621817000000005E-3</v>
      </c>
      <c r="G62" s="181" t="s">
        <v>154</v>
      </c>
    </row>
    <row r="63" spans="1:7">
      <c r="A63" s="148" t="s">
        <v>143</v>
      </c>
      <c r="B63" s="180">
        <v>1994.3611000000001</v>
      </c>
      <c r="C63" s="182">
        <v>4.0193245331000001E-2</v>
      </c>
      <c r="D63" s="182">
        <v>1.4444200310999999E-2</v>
      </c>
      <c r="E63" s="182">
        <v>9.088520353E-3</v>
      </c>
      <c r="F63" s="182">
        <v>6.7843759130000007E-3</v>
      </c>
      <c r="G63" s="181" t="s">
        <v>155</v>
      </c>
    </row>
    <row r="64" spans="1:7">
      <c r="A64" s="148" t="s">
        <v>144</v>
      </c>
      <c r="B64" s="180">
        <v>2314.8433</v>
      </c>
      <c r="C64" s="182">
        <v>4.6652065495999998E-2</v>
      </c>
      <c r="D64" s="182">
        <v>1.6765299078999998E-2</v>
      </c>
      <c r="E64" s="182">
        <v>1.0548992580000001E-2</v>
      </c>
      <c r="F64" s="182">
        <v>7.8745855639999994E-3</v>
      </c>
      <c r="G64" s="181" t="s">
        <v>156</v>
      </c>
    </row>
    <row r="65" spans="1:7">
      <c r="A65" s="148" t="s">
        <v>145</v>
      </c>
      <c r="B65" s="180">
        <v>2431.5137</v>
      </c>
      <c r="C65" s="182">
        <v>4.9003375903000003E-2</v>
      </c>
      <c r="D65" s="182">
        <v>1.7610286794E-2</v>
      </c>
      <c r="E65" s="182">
        <v>1.1080672276E-2</v>
      </c>
      <c r="F65" s="182">
        <v>8.271472492E-3</v>
      </c>
      <c r="G65" s="181" t="s">
        <v>157</v>
      </c>
    </row>
    <row r="66" spans="1:7">
      <c r="A66" s="148" t="s">
        <v>146</v>
      </c>
      <c r="B66" s="180">
        <v>5793.9817999999996</v>
      </c>
      <c r="C66" s="182">
        <v>0.11676868944800001</v>
      </c>
      <c r="D66" s="182">
        <v>4.1963029520999999E-2</v>
      </c>
      <c r="E66" s="182">
        <v>2.6403804964000001E-2</v>
      </c>
      <c r="F66" s="182">
        <v>1.9709846207999999E-2</v>
      </c>
      <c r="G66" s="181" t="s">
        <v>158</v>
      </c>
    </row>
    <row r="67" spans="1:7">
      <c r="A67" s="148" t="s">
        <v>147</v>
      </c>
      <c r="B67" s="180">
        <v>6033.2484000000004</v>
      </c>
      <c r="C67" s="182">
        <v>0.12159073554200001</v>
      </c>
      <c r="D67" s="182">
        <v>4.3695922675999997E-2</v>
      </c>
      <c r="E67" s="182">
        <v>2.7494168872000003E-2</v>
      </c>
      <c r="F67" s="182">
        <v>2.0523778327999998E-2</v>
      </c>
      <c r="G67" s="181" t="s">
        <v>159</v>
      </c>
    </row>
    <row r="68" spans="1:7">
      <c r="A68" s="148" t="s">
        <v>148</v>
      </c>
      <c r="B68" s="180">
        <v>11216.2718</v>
      </c>
      <c r="C68" s="182">
        <v>0.22604650891</v>
      </c>
      <c r="D68" s="182">
        <v>8.1234073718000011E-2</v>
      </c>
      <c r="E68" s="182">
        <v>5.1113769986E-2</v>
      </c>
      <c r="F68" s="182">
        <v>3.8155279018999996E-2</v>
      </c>
      <c r="G68" s="181" t="s">
        <v>160</v>
      </c>
    </row>
    <row r="69" spans="1:7">
      <c r="A69" s="170" t="s">
        <v>149</v>
      </c>
      <c r="B69" s="171">
        <v>15281.9836</v>
      </c>
      <c r="C69" s="174">
        <v>0.30798460518699999</v>
      </c>
      <c r="D69" s="174">
        <v>0.110680073064</v>
      </c>
      <c r="E69" s="174">
        <v>6.9641660667999997E-2</v>
      </c>
      <c r="F69" s="174">
        <v>5.1985932456999999E-2</v>
      </c>
      <c r="G69" s="172" t="s">
        <v>161</v>
      </c>
    </row>
    <row r="70" spans="1:7">
      <c r="A70" s="176" t="s">
        <v>299</v>
      </c>
      <c r="B70" s="177">
        <v>49619.31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276.77120000000002</v>
      </c>
      <c r="C72" s="173">
        <v>4.0450319699999997E-3</v>
      </c>
      <c r="D72" s="183"/>
      <c r="E72" s="183"/>
      <c r="F72" s="173">
        <v>9.4151448400000008E-4</v>
      </c>
      <c r="G72" s="169" t="s">
        <v>187</v>
      </c>
    </row>
    <row r="73" spans="1:7">
      <c r="A73" s="148" t="s">
        <v>163</v>
      </c>
      <c r="B73" s="180">
        <v>392.56400000000002</v>
      </c>
      <c r="C73" s="182">
        <v>5.7373524789999996E-3</v>
      </c>
      <c r="D73" s="165"/>
      <c r="E73" s="165"/>
      <c r="F73" s="182">
        <v>1.335416012E-3</v>
      </c>
      <c r="G73" s="181" t="s">
        <v>188</v>
      </c>
    </row>
    <row r="74" spans="1:7">
      <c r="A74" s="148" t="s">
        <v>164</v>
      </c>
      <c r="B74" s="180">
        <v>417.78129999999999</v>
      </c>
      <c r="C74" s="182">
        <v>6.1059052209999996E-3</v>
      </c>
      <c r="D74" s="165"/>
      <c r="E74" s="165"/>
      <c r="F74" s="182">
        <v>1.421199696E-3</v>
      </c>
      <c r="G74" s="181" t="s">
        <v>189</v>
      </c>
    </row>
    <row r="75" spans="1:7">
      <c r="A75" s="148" t="s">
        <v>165</v>
      </c>
      <c r="B75" s="180">
        <v>434.01060000000001</v>
      </c>
      <c r="C75" s="182">
        <v>6.3430976650000002E-3</v>
      </c>
      <c r="D75" s="165"/>
      <c r="E75" s="165"/>
      <c r="F75" s="182">
        <v>1.4764081889999999E-3</v>
      </c>
      <c r="G75" s="181" t="s">
        <v>190</v>
      </c>
    </row>
    <row r="76" spans="1:7">
      <c r="A76" s="148" t="s">
        <v>166</v>
      </c>
      <c r="B76" s="180">
        <v>496.11779999999999</v>
      </c>
      <c r="C76" s="182">
        <v>7.2507990789999997E-3</v>
      </c>
      <c r="D76" s="165"/>
      <c r="E76" s="165"/>
      <c r="F76" s="182">
        <v>1.6876831640000001E-3</v>
      </c>
      <c r="G76" s="181" t="s">
        <v>191</v>
      </c>
    </row>
    <row r="77" spans="1:7">
      <c r="A77" s="148" t="s">
        <v>167</v>
      </c>
      <c r="B77" s="180">
        <v>724.51319999999998</v>
      </c>
      <c r="C77" s="182">
        <v>1.0588815083000001E-2</v>
      </c>
      <c r="D77" s="165"/>
      <c r="E77" s="165"/>
      <c r="F77" s="182">
        <v>2.4646338629999999E-3</v>
      </c>
      <c r="G77" s="181" t="s">
        <v>192</v>
      </c>
    </row>
    <row r="78" spans="1:7">
      <c r="A78" s="148" t="s">
        <v>168</v>
      </c>
      <c r="B78" s="180">
        <v>793.39800000000002</v>
      </c>
      <c r="C78" s="182">
        <v>1.1595571632E-2</v>
      </c>
      <c r="D78" s="165"/>
      <c r="E78" s="165"/>
      <c r="F78" s="182">
        <v>2.6989647360000004E-3</v>
      </c>
      <c r="G78" s="181" t="s">
        <v>193</v>
      </c>
    </row>
    <row r="79" spans="1:7">
      <c r="A79" s="148" t="s">
        <v>169</v>
      </c>
      <c r="B79" s="180">
        <v>839.87090000000001</v>
      </c>
      <c r="C79" s="182">
        <v>1.2274776571999999E-2</v>
      </c>
      <c r="D79" s="165"/>
      <c r="E79" s="165"/>
      <c r="F79" s="182">
        <v>2.857055277E-3</v>
      </c>
      <c r="G79" s="181" t="s">
        <v>194</v>
      </c>
    </row>
    <row r="80" spans="1:7">
      <c r="A80" s="148" t="s">
        <v>170</v>
      </c>
      <c r="B80" s="180">
        <v>1259.8415</v>
      </c>
      <c r="C80" s="182">
        <v>1.8412678578E-2</v>
      </c>
      <c r="D80" s="165"/>
      <c r="E80" s="165"/>
      <c r="F80" s="182">
        <v>4.285702487E-3</v>
      </c>
      <c r="G80" s="181" t="s">
        <v>195</v>
      </c>
    </row>
    <row r="81" spans="1:7">
      <c r="A81" s="148" t="s">
        <v>171</v>
      </c>
      <c r="B81" s="180">
        <v>1518.8271</v>
      </c>
      <c r="C81" s="182">
        <v>2.2197772663E-2</v>
      </c>
      <c r="D81" s="165"/>
      <c r="E81" s="165"/>
      <c r="F81" s="182">
        <v>5.1667142889999995E-3</v>
      </c>
      <c r="G81" s="181" t="s">
        <v>196</v>
      </c>
    </row>
    <row r="82" spans="1:7">
      <c r="A82" s="148" t="s">
        <v>172</v>
      </c>
      <c r="B82" s="180">
        <v>1523.5686000000001</v>
      </c>
      <c r="C82" s="182">
        <v>2.2267070043000003E-2</v>
      </c>
      <c r="D82" s="165"/>
      <c r="E82" s="165"/>
      <c r="F82" s="182">
        <v>5.1828438250000001E-3</v>
      </c>
      <c r="G82" s="181" t="s">
        <v>197</v>
      </c>
    </row>
    <row r="83" spans="1:7">
      <c r="A83" s="148" t="s">
        <v>173</v>
      </c>
      <c r="B83" s="180">
        <v>1583.4013</v>
      </c>
      <c r="C83" s="182">
        <v>2.3141529468000001E-2</v>
      </c>
      <c r="D83" s="165"/>
      <c r="E83" s="165"/>
      <c r="F83" s="182">
        <v>5.3863814529999995E-3</v>
      </c>
      <c r="G83" s="181" t="s">
        <v>198</v>
      </c>
    </row>
    <row r="84" spans="1:7">
      <c r="A84" s="148" t="s">
        <v>174</v>
      </c>
      <c r="B84" s="180">
        <v>1638.7860000000001</v>
      </c>
      <c r="C84" s="182">
        <v>2.3950981037E-2</v>
      </c>
      <c r="D84" s="165"/>
      <c r="E84" s="165"/>
      <c r="F84" s="182">
        <v>5.5747879690000003E-3</v>
      </c>
      <c r="G84" s="181" t="s">
        <v>199</v>
      </c>
    </row>
    <row r="85" spans="1:7">
      <c r="A85" s="148" t="s">
        <v>175</v>
      </c>
      <c r="B85" s="180">
        <v>1867.2118</v>
      </c>
      <c r="C85" s="182">
        <v>2.7289441338999999E-2</v>
      </c>
      <c r="D85" s="165"/>
      <c r="E85" s="165"/>
      <c r="F85" s="182">
        <v>6.351842081E-3</v>
      </c>
      <c r="G85" s="181" t="s">
        <v>200</v>
      </c>
    </row>
    <row r="86" spans="1:7">
      <c r="A86" s="148" t="s">
        <v>176</v>
      </c>
      <c r="B86" s="180">
        <v>2037.5437999999999</v>
      </c>
      <c r="C86" s="182">
        <v>2.9778856369999999E-2</v>
      </c>
      <c r="D86" s="165"/>
      <c r="E86" s="165"/>
      <c r="F86" s="182">
        <v>6.9312739199999997E-3</v>
      </c>
      <c r="G86" s="181" t="s">
        <v>201</v>
      </c>
    </row>
    <row r="87" spans="1:7">
      <c r="A87" s="148" t="s">
        <v>177</v>
      </c>
      <c r="B87" s="180">
        <v>2241.5684999999999</v>
      </c>
      <c r="C87" s="182">
        <v>3.2760692755000001E-2</v>
      </c>
      <c r="D87" s="165"/>
      <c r="E87" s="165"/>
      <c r="F87" s="182">
        <v>7.6253208800000005E-3</v>
      </c>
      <c r="G87" s="181" t="s">
        <v>202</v>
      </c>
    </row>
    <row r="88" spans="1:7">
      <c r="A88" s="148" t="s">
        <v>178</v>
      </c>
      <c r="B88" s="180">
        <v>2668.3611000000001</v>
      </c>
      <c r="C88" s="182">
        <v>3.8998298804999998E-2</v>
      </c>
      <c r="D88" s="165"/>
      <c r="E88" s="165"/>
      <c r="F88" s="182">
        <v>9.0771750279999997E-3</v>
      </c>
      <c r="G88" s="181" t="s">
        <v>203</v>
      </c>
    </row>
    <row r="89" spans="1:7">
      <c r="A89" s="148" t="s">
        <v>179</v>
      </c>
      <c r="B89" s="180">
        <v>2946.1073999999999</v>
      </c>
      <c r="C89" s="182">
        <v>4.3057581935999997E-2</v>
      </c>
      <c r="D89" s="165"/>
      <c r="E89" s="165"/>
      <c r="F89" s="182">
        <v>1.0022006587000001E-2</v>
      </c>
      <c r="G89" s="181" t="s">
        <v>204</v>
      </c>
    </row>
    <row r="90" spans="1:7">
      <c r="A90" s="148" t="s">
        <v>180</v>
      </c>
      <c r="B90" s="180">
        <v>3296.1959000000002</v>
      </c>
      <c r="C90" s="182">
        <v>4.8174151778000003E-2</v>
      </c>
      <c r="D90" s="165"/>
      <c r="E90" s="165"/>
      <c r="F90" s="182">
        <v>1.1212930330999999E-2</v>
      </c>
      <c r="G90" s="181" t="s">
        <v>205</v>
      </c>
    </row>
    <row r="91" spans="1:7">
      <c r="A91" s="148" t="s">
        <v>181</v>
      </c>
      <c r="B91" s="180">
        <v>3340.3616999999999</v>
      </c>
      <c r="C91" s="182">
        <v>4.8819638276999998E-2</v>
      </c>
      <c r="D91" s="165"/>
      <c r="E91" s="165"/>
      <c r="F91" s="182">
        <v>1.1363172626E-2</v>
      </c>
      <c r="G91" s="181" t="s">
        <v>206</v>
      </c>
    </row>
    <row r="92" spans="1:7">
      <c r="A92" s="148" t="s">
        <v>182</v>
      </c>
      <c r="B92" s="180">
        <v>5302.6066000000001</v>
      </c>
      <c r="C92" s="182">
        <v>7.7497995542000001E-2</v>
      </c>
      <c r="D92" s="165"/>
      <c r="E92" s="165"/>
      <c r="F92" s="182">
        <v>1.8038296321E-2</v>
      </c>
      <c r="G92" s="181" t="s">
        <v>207</v>
      </c>
    </row>
    <row r="93" spans="1:7">
      <c r="A93" s="148" t="s">
        <v>183</v>
      </c>
      <c r="B93" s="180">
        <v>5430.0082000000002</v>
      </c>
      <c r="C93" s="182">
        <v>7.9359979539000008E-2</v>
      </c>
      <c r="D93" s="165"/>
      <c r="E93" s="165"/>
      <c r="F93" s="182">
        <v>1.8471688422000001E-2</v>
      </c>
      <c r="G93" s="181" t="s">
        <v>208</v>
      </c>
    </row>
    <row r="94" spans="1:7">
      <c r="A94" s="148" t="s">
        <v>184</v>
      </c>
      <c r="B94" s="180">
        <v>5491.4196000000002</v>
      </c>
      <c r="C94" s="182">
        <v>8.0257511783000002E-2</v>
      </c>
      <c r="D94" s="165"/>
      <c r="E94" s="165"/>
      <c r="F94" s="182">
        <v>1.8680596439E-2</v>
      </c>
      <c r="G94" s="181" t="s">
        <v>209</v>
      </c>
    </row>
    <row r="95" spans="1:7">
      <c r="A95" s="148" t="s">
        <v>185</v>
      </c>
      <c r="B95" s="180">
        <v>6148.9319999999998</v>
      </c>
      <c r="C95" s="182">
        <v>8.9867105119000007E-2</v>
      </c>
      <c r="D95" s="165"/>
      <c r="E95" s="165"/>
      <c r="F95" s="182">
        <v>2.0917308381000001E-2</v>
      </c>
      <c r="G95" s="181" t="s">
        <v>210</v>
      </c>
    </row>
    <row r="96" spans="1:7">
      <c r="A96" s="170" t="s">
        <v>186</v>
      </c>
      <c r="B96" s="171">
        <v>15752.7284</v>
      </c>
      <c r="C96" s="174">
        <v>0.230227314115</v>
      </c>
      <c r="D96" s="184"/>
      <c r="E96" s="184"/>
      <c r="F96" s="174">
        <v>5.3587302280999997E-2</v>
      </c>
      <c r="G96" s="172" t="s">
        <v>211</v>
      </c>
    </row>
    <row r="97" spans="1:7">
      <c r="A97" s="176" t="s">
        <v>300</v>
      </c>
      <c r="B97" s="177">
        <v>68422.5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1084.28</v>
      </c>
      <c r="C99" s="188">
        <v>1</v>
      </c>
      <c r="D99" s="188">
        <v>7.8529196710000002E-3</v>
      </c>
      <c r="E99" s="188">
        <v>4.9411818389999999E-3</v>
      </c>
      <c r="F99" s="188">
        <v>3.6884810449999998E-3</v>
      </c>
      <c r="G99" s="187" t="s">
        <v>213</v>
      </c>
    </row>
    <row r="100" spans="1:7">
      <c r="A100" s="176" t="s">
        <v>301</v>
      </c>
      <c r="B100" s="177">
        <v>1084.28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583.17970000000003</v>
      </c>
      <c r="C102" s="188">
        <v>0.99999948557899998</v>
      </c>
      <c r="D102" s="188">
        <v>4.2236906869999999E-3</v>
      </c>
      <c r="E102" s="189"/>
      <c r="F102" s="188">
        <v>1.983848517E-3</v>
      </c>
      <c r="G102" s="187" t="s">
        <v>215</v>
      </c>
    </row>
    <row r="103" spans="1:7">
      <c r="A103" s="176" t="s">
        <v>302</v>
      </c>
      <c r="B103" s="177">
        <v>583.17999999999995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450.19499999999999</v>
      </c>
      <c r="C105" s="188">
        <v>0.999988893825</v>
      </c>
      <c r="D105" s="188">
        <v>3.260546327E-3</v>
      </c>
      <c r="E105" s="188">
        <v>2.0515875590000001E-3</v>
      </c>
      <c r="F105" s="188">
        <v>1.531463943E-3</v>
      </c>
      <c r="G105" s="187" t="s">
        <v>217</v>
      </c>
    </row>
    <row r="106" spans="1:7">
      <c r="A106" s="176" t="s">
        <v>303</v>
      </c>
      <c r="B106" s="177">
        <v>450.2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1753.07</v>
      </c>
      <c r="C108" s="173">
        <v>0.34224741958099997</v>
      </c>
      <c r="D108" s="173">
        <v>1.2696644674E-2</v>
      </c>
      <c r="E108" s="173">
        <v>7.9889305780000003E-3</v>
      </c>
      <c r="F108" s="173">
        <v>5.9635568910000004E-3</v>
      </c>
      <c r="G108" s="169" t="s">
        <v>220</v>
      </c>
    </row>
    <row r="109" spans="1:7">
      <c r="A109" s="170" t="s">
        <v>219</v>
      </c>
      <c r="B109" s="171">
        <v>3369.16</v>
      </c>
      <c r="C109" s="174">
        <v>0.65775258041899998</v>
      </c>
      <c r="D109" s="174">
        <v>2.4401208948000002E-2</v>
      </c>
      <c r="E109" s="174">
        <v>1.5353628402999999E-2</v>
      </c>
      <c r="F109" s="174">
        <v>1.1461138080999999E-2</v>
      </c>
      <c r="G109" s="172" t="s">
        <v>221</v>
      </c>
    </row>
    <row r="110" spans="1:7">
      <c r="A110" s="176" t="s">
        <v>304</v>
      </c>
      <c r="B110" s="177">
        <v>5122.2299999999996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333.77050000000003</v>
      </c>
      <c r="C112" s="173">
        <v>2.0323147115000002E-2</v>
      </c>
      <c r="D112" s="173">
        <v>2.4173395480000001E-3</v>
      </c>
      <c r="E112" s="173">
        <v>1.5210284549999999E-3</v>
      </c>
      <c r="F112" s="173">
        <v>1.135413512E-3</v>
      </c>
      <c r="G112" s="169" t="s">
        <v>227</v>
      </c>
    </row>
    <row r="113" spans="1:7">
      <c r="A113" s="148" t="s">
        <v>223</v>
      </c>
      <c r="B113" s="180">
        <v>902.29340000000002</v>
      </c>
      <c r="C113" s="182">
        <v>5.4940270362000006E-2</v>
      </c>
      <c r="D113" s="182">
        <v>6.5348780660000006E-3</v>
      </c>
      <c r="E113" s="182">
        <v>4.1118491180000003E-3</v>
      </c>
      <c r="F113" s="182">
        <v>3.0694028329999999E-3</v>
      </c>
      <c r="G113" s="181" t="s">
        <v>228</v>
      </c>
    </row>
    <row r="114" spans="1:7">
      <c r="A114" s="148" t="s">
        <v>224</v>
      </c>
      <c r="B114" s="180">
        <v>1529.2637999999999</v>
      </c>
      <c r="C114" s="182">
        <v>9.3116237608000002E-2</v>
      </c>
      <c r="D114" s="182">
        <v>1.1075723777E-2</v>
      </c>
      <c r="E114" s="182">
        <v>6.9690213930000003E-3</v>
      </c>
      <c r="F114" s="182">
        <v>5.2022176369999999E-3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0.33615733746900001</v>
      </c>
      <c r="D115" s="165"/>
      <c r="E115" s="165"/>
      <c r="F115" s="182">
        <v>1.8780436955E-2</v>
      </c>
      <c r="G115" s="181" t="s">
        <v>230</v>
      </c>
    </row>
    <row r="116" spans="1:7">
      <c r="A116" s="170" t="s">
        <v>226</v>
      </c>
      <c r="B116" s="171">
        <v>8137.0756000000001</v>
      </c>
      <c r="C116" s="174">
        <v>0.49546315358100002</v>
      </c>
      <c r="D116" s="174">
        <v>5.8932933413999994E-2</v>
      </c>
      <c r="E116" s="174">
        <v>3.7081538142999998E-2</v>
      </c>
      <c r="F116" s="174">
        <v>2.7680533732999998E-2</v>
      </c>
      <c r="G116" s="172" t="s">
        <v>231</v>
      </c>
    </row>
    <row r="117" spans="1:7">
      <c r="A117" s="176" t="s">
        <v>305</v>
      </c>
      <c r="B117" s="177">
        <v>16423.169999999998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1756.922</v>
      </c>
      <c r="C119" s="188">
        <v>1.0000011383560001</v>
      </c>
      <c r="D119" s="189"/>
      <c r="E119" s="188">
        <v>8.0064845600000007E-3</v>
      </c>
      <c r="F119" s="188">
        <v>5.9766605449999999E-3</v>
      </c>
      <c r="G119" s="187" t="s">
        <v>233</v>
      </c>
    </row>
    <row r="120" spans="1:7">
      <c r="A120" s="176" t="s">
        <v>306</v>
      </c>
      <c r="B120" s="177">
        <v>1756.92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303.55689999999998</v>
      </c>
      <c r="C122" s="173">
        <v>0.38820003580700002</v>
      </c>
      <c r="D122" s="183"/>
      <c r="E122" s="173">
        <v>1.3833417949999998E-3</v>
      </c>
      <c r="F122" s="173">
        <v>1.0326335189999999E-3</v>
      </c>
      <c r="G122" s="169" t="s">
        <v>236</v>
      </c>
    </row>
    <row r="123" spans="1:7">
      <c r="A123" s="170" t="s">
        <v>235</v>
      </c>
      <c r="B123" s="171">
        <v>478.4042</v>
      </c>
      <c r="C123" s="174">
        <v>0.611801370914</v>
      </c>
      <c r="D123" s="184"/>
      <c r="E123" s="174">
        <v>2.1801399499999999E-3</v>
      </c>
      <c r="F123" s="174">
        <v>1.6274254099999999E-3</v>
      </c>
      <c r="G123" s="172" t="s">
        <v>237</v>
      </c>
    </row>
    <row r="124" spans="1:7">
      <c r="A124" s="176" t="s">
        <v>307</v>
      </c>
      <c r="B124" s="177">
        <v>781.96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248.9171</v>
      </c>
      <c r="C126" s="173">
        <v>5.8271667310000001E-3</v>
      </c>
      <c r="D126" s="183"/>
      <c r="E126" s="173">
        <v>1.1343422860000001E-3</v>
      </c>
      <c r="F126" s="173">
        <v>8.4676098899999996E-4</v>
      </c>
      <c r="G126" s="169" t="s">
        <v>265</v>
      </c>
    </row>
    <row r="127" spans="1:7">
      <c r="A127" s="148" t="s">
        <v>239</v>
      </c>
      <c r="B127" s="180">
        <v>333.66590000000002</v>
      </c>
      <c r="C127" s="182">
        <v>7.8111420699999998E-3</v>
      </c>
      <c r="D127" s="165"/>
      <c r="E127" s="182">
        <v>1.5205517809999999E-3</v>
      </c>
      <c r="F127" s="182">
        <v>1.1350576859999999E-3</v>
      </c>
      <c r="G127" s="181" t="s">
        <v>266</v>
      </c>
    </row>
    <row r="128" spans="1:7">
      <c r="A128" s="148" t="s">
        <v>240</v>
      </c>
      <c r="B128" s="180">
        <v>356.65410000000003</v>
      </c>
      <c r="C128" s="182">
        <v>8.3492974400000003E-3</v>
      </c>
      <c r="D128" s="165"/>
      <c r="E128" s="182">
        <v>1.6253115079999999E-3</v>
      </c>
      <c r="F128" s="182">
        <v>1.2132584640000001E-3</v>
      </c>
      <c r="G128" s="181" t="s">
        <v>267</v>
      </c>
    </row>
    <row r="129" spans="1:7">
      <c r="A129" s="148" t="s">
        <v>241</v>
      </c>
      <c r="B129" s="180">
        <v>372.95510000000002</v>
      </c>
      <c r="C129" s="182">
        <v>8.7309049910000002E-3</v>
      </c>
      <c r="D129" s="165"/>
      <c r="E129" s="182">
        <v>1.699596937E-3</v>
      </c>
      <c r="F129" s="182">
        <v>1.2687108650000002E-3</v>
      </c>
      <c r="G129" s="181" t="s">
        <v>268</v>
      </c>
    </row>
    <row r="130" spans="1:7">
      <c r="A130" s="148" t="s">
        <v>242</v>
      </c>
      <c r="B130" s="180">
        <v>399.7389</v>
      </c>
      <c r="C130" s="182">
        <v>9.3579156240000006E-3</v>
      </c>
      <c r="D130" s="165"/>
      <c r="E130" s="182">
        <v>1.821653625E-3</v>
      </c>
      <c r="F130" s="182">
        <v>1.359823437E-3</v>
      </c>
      <c r="G130" s="181" t="s">
        <v>269</v>
      </c>
    </row>
    <row r="131" spans="1:7">
      <c r="A131" s="148" t="s">
        <v>243</v>
      </c>
      <c r="B131" s="180">
        <v>417.51179999999999</v>
      </c>
      <c r="C131" s="182">
        <v>9.7739804559999997E-3</v>
      </c>
      <c r="D131" s="165"/>
      <c r="E131" s="182">
        <v>1.902646663E-3</v>
      </c>
      <c r="F131" s="182">
        <v>1.420282916E-3</v>
      </c>
      <c r="G131" s="181" t="s">
        <v>270</v>
      </c>
    </row>
    <row r="132" spans="1:7">
      <c r="A132" s="148" t="s">
        <v>244</v>
      </c>
      <c r="B132" s="180">
        <v>503.15589999999997</v>
      </c>
      <c r="C132" s="182">
        <v>1.1778914830999999E-2</v>
      </c>
      <c r="D132" s="165"/>
      <c r="E132" s="182">
        <v>2.2929361380000001E-3</v>
      </c>
      <c r="F132" s="182">
        <v>1.711625226E-3</v>
      </c>
      <c r="G132" s="181" t="s">
        <v>271</v>
      </c>
    </row>
    <row r="133" spans="1:7">
      <c r="A133" s="148" t="s">
        <v>245</v>
      </c>
      <c r="B133" s="180">
        <v>548.92639999999994</v>
      </c>
      <c r="C133" s="182">
        <v>1.2850405439000002E-2</v>
      </c>
      <c r="D133" s="165"/>
      <c r="E133" s="182">
        <v>2.5015172819999997E-3</v>
      </c>
      <c r="F133" s="182">
        <v>1.867326356E-3</v>
      </c>
      <c r="G133" s="181" t="s">
        <v>272</v>
      </c>
    </row>
    <row r="134" spans="1:7">
      <c r="A134" s="148" t="s">
        <v>246</v>
      </c>
      <c r="B134" s="180">
        <v>662.55780000000004</v>
      </c>
      <c r="C134" s="182">
        <v>1.5510524465E-2</v>
      </c>
      <c r="D134" s="165"/>
      <c r="E134" s="182">
        <v>3.0193479260000001E-3</v>
      </c>
      <c r="F134" s="182">
        <v>2.253875278E-3</v>
      </c>
      <c r="G134" s="181" t="s">
        <v>273</v>
      </c>
    </row>
    <row r="135" spans="1:7">
      <c r="A135" s="148" t="s">
        <v>247</v>
      </c>
      <c r="B135" s="180">
        <v>697.61519999999996</v>
      </c>
      <c r="C135" s="182">
        <v>1.6331220653000002E-2</v>
      </c>
      <c r="D135" s="165"/>
      <c r="E135" s="182">
        <v>3.179108309E-3</v>
      </c>
      <c r="F135" s="182">
        <v>2.3731328090000003E-3</v>
      </c>
      <c r="G135" s="181" t="s">
        <v>274</v>
      </c>
    </row>
    <row r="136" spans="1:7">
      <c r="A136" s="148" t="s">
        <v>248</v>
      </c>
      <c r="B136" s="180">
        <v>756.56700000000001</v>
      </c>
      <c r="C136" s="182">
        <v>1.7711286416000002E-2</v>
      </c>
      <c r="D136" s="165"/>
      <c r="E136" s="182">
        <v>3.4477580699999997E-3</v>
      </c>
      <c r="F136" s="182">
        <v>2.5736738100000001E-3</v>
      </c>
      <c r="G136" s="181" t="s">
        <v>275</v>
      </c>
    </row>
    <row r="137" spans="1:7">
      <c r="A137" s="148" t="s">
        <v>249</v>
      </c>
      <c r="B137" s="180">
        <v>816.76210000000003</v>
      </c>
      <c r="C137" s="182">
        <v>1.912045792E-2</v>
      </c>
      <c r="D137" s="165"/>
      <c r="E137" s="182">
        <v>3.7220736850000001E-3</v>
      </c>
      <c r="F137" s="182">
        <v>2.778444244E-3</v>
      </c>
      <c r="G137" s="181" t="s">
        <v>276</v>
      </c>
    </row>
    <row r="138" spans="1:7">
      <c r="A138" s="148" t="s">
        <v>250</v>
      </c>
      <c r="B138" s="180">
        <v>848.45699999999999</v>
      </c>
      <c r="C138" s="182">
        <v>1.9862437747E-2</v>
      </c>
      <c r="D138" s="165"/>
      <c r="E138" s="182">
        <v>3.86651079E-3</v>
      </c>
      <c r="F138" s="182">
        <v>2.8862632919999997E-3</v>
      </c>
      <c r="G138" s="181" t="s">
        <v>277</v>
      </c>
    </row>
    <row r="139" spans="1:7">
      <c r="A139" s="148" t="s">
        <v>251</v>
      </c>
      <c r="B139" s="180">
        <v>1075.4748</v>
      </c>
      <c r="C139" s="182">
        <v>2.5176940332000002E-2</v>
      </c>
      <c r="D139" s="165"/>
      <c r="E139" s="182">
        <v>4.9010555849999995E-3</v>
      </c>
      <c r="F139" s="182">
        <v>3.6585276999999998E-3</v>
      </c>
      <c r="G139" s="181" t="s">
        <v>278</v>
      </c>
    </row>
    <row r="140" spans="1:7">
      <c r="A140" s="148" t="s">
        <v>252</v>
      </c>
      <c r="B140" s="180">
        <v>1376.8888999999999</v>
      </c>
      <c r="C140" s="182">
        <v>3.2233065506999996E-2</v>
      </c>
      <c r="D140" s="165"/>
      <c r="E140" s="182">
        <v>6.2746324080000006E-3</v>
      </c>
      <c r="F140" s="182">
        <v>4.6838718870000004E-3</v>
      </c>
      <c r="G140" s="181" t="s">
        <v>279</v>
      </c>
    </row>
    <row r="141" spans="1:7">
      <c r="A141" s="148" t="s">
        <v>253</v>
      </c>
      <c r="B141" s="180">
        <v>1480.8785</v>
      </c>
      <c r="C141" s="182">
        <v>3.4667469319999998E-2</v>
      </c>
      <c r="D141" s="165"/>
      <c r="E141" s="182">
        <v>6.7485243200000001E-3</v>
      </c>
      <c r="F141" s="182">
        <v>5.037621535E-3</v>
      </c>
      <c r="G141" s="181" t="s">
        <v>280</v>
      </c>
    </row>
    <row r="142" spans="1:7">
      <c r="A142" s="148" t="s">
        <v>254</v>
      </c>
      <c r="B142" s="180">
        <v>1549.4583</v>
      </c>
      <c r="C142" s="182">
        <v>3.6272927236999999E-2</v>
      </c>
      <c r="D142" s="165"/>
      <c r="E142" s="182">
        <v>7.061049925E-3</v>
      </c>
      <c r="F142" s="182">
        <v>5.2709148650000003E-3</v>
      </c>
      <c r="G142" s="181" t="s">
        <v>281</v>
      </c>
    </row>
    <row r="143" spans="1:7">
      <c r="A143" s="148" t="s">
        <v>255</v>
      </c>
      <c r="B143" s="180">
        <v>1660.5353</v>
      </c>
      <c r="C143" s="182">
        <v>3.8873247580999998E-2</v>
      </c>
      <c r="D143" s="165"/>
      <c r="E143" s="182">
        <v>7.5672398900000007E-3</v>
      </c>
      <c r="F143" s="182">
        <v>5.6487742829999998E-3</v>
      </c>
      <c r="G143" s="181" t="s">
        <v>282</v>
      </c>
    </row>
    <row r="144" spans="1:7">
      <c r="A144" s="148" t="s">
        <v>256</v>
      </c>
      <c r="B144" s="180">
        <v>1877.6084000000001</v>
      </c>
      <c r="C144" s="182">
        <v>4.3954944043000002E-2</v>
      </c>
      <c r="D144" s="165"/>
      <c r="E144" s="182">
        <v>8.5564656059999994E-3</v>
      </c>
      <c r="F144" s="182">
        <v>6.3872090179999995E-3</v>
      </c>
      <c r="G144" s="181" t="s">
        <v>283</v>
      </c>
    </row>
    <row r="145" spans="1:7">
      <c r="A145" s="148" t="s">
        <v>257</v>
      </c>
      <c r="B145" s="180">
        <v>2041.0193999999999</v>
      </c>
      <c r="C145" s="182">
        <v>4.7780406988999997E-2</v>
      </c>
      <c r="D145" s="165"/>
      <c r="E145" s="182">
        <v>9.3011472980000006E-3</v>
      </c>
      <c r="F145" s="182">
        <v>6.9430971429999995E-3</v>
      </c>
      <c r="G145" s="181" t="s">
        <v>284</v>
      </c>
    </row>
    <row r="146" spans="1:7">
      <c r="A146" s="148" t="s">
        <v>258</v>
      </c>
      <c r="B146" s="180">
        <v>2117.2233999999999</v>
      </c>
      <c r="C146" s="182">
        <v>4.9564347962000002E-2</v>
      </c>
      <c r="D146" s="165"/>
      <c r="E146" s="182">
        <v>9.6484172109999999E-3</v>
      </c>
      <c r="F146" s="182">
        <v>7.2023263179999998E-3</v>
      </c>
      <c r="G146" s="181" t="s">
        <v>285</v>
      </c>
    </row>
    <row r="147" spans="1:7">
      <c r="A147" s="148" t="s">
        <v>259</v>
      </c>
      <c r="B147" s="180">
        <v>2132.5093999999999</v>
      </c>
      <c r="C147" s="182">
        <v>4.9922194291000005E-2</v>
      </c>
      <c r="D147" s="165"/>
      <c r="E147" s="182">
        <v>9.7180771749999992E-3</v>
      </c>
      <c r="F147" s="182">
        <v>7.2543259130000001E-3</v>
      </c>
      <c r="G147" s="181" t="s">
        <v>286</v>
      </c>
    </row>
    <row r="148" spans="1:7">
      <c r="A148" s="148" t="s">
        <v>260</v>
      </c>
      <c r="B148" s="180">
        <v>2163.1792</v>
      </c>
      <c r="C148" s="182">
        <v>5.0640176455999997E-2</v>
      </c>
      <c r="D148" s="165"/>
      <c r="E148" s="182">
        <v>9.8578427879999989E-3</v>
      </c>
      <c r="F148" s="182">
        <v>7.3586577980000005E-3</v>
      </c>
      <c r="G148" s="181" t="s">
        <v>287</v>
      </c>
    </row>
    <row r="149" spans="1:7">
      <c r="A149" s="148" t="s">
        <v>261</v>
      </c>
      <c r="B149" s="180">
        <v>2378.5295000000001</v>
      </c>
      <c r="C149" s="182">
        <v>5.5681542048999999E-2</v>
      </c>
      <c r="D149" s="165"/>
      <c r="E149" s="182">
        <v>1.0839217517E-2</v>
      </c>
      <c r="F149" s="182">
        <v>8.0912319479999988E-3</v>
      </c>
      <c r="G149" s="181" t="s">
        <v>288</v>
      </c>
    </row>
    <row r="150" spans="1:7">
      <c r="A150" s="148" t="s">
        <v>262</v>
      </c>
      <c r="B150" s="180">
        <v>4772.8548000000001</v>
      </c>
      <c r="C150" s="182">
        <v>0.111732864882</v>
      </c>
      <c r="D150" s="165"/>
      <c r="E150" s="182">
        <v>2.1750418211000003E-2</v>
      </c>
      <c r="F150" s="182">
        <v>1.6236197718999999E-2</v>
      </c>
      <c r="G150" s="181" t="s">
        <v>289</v>
      </c>
    </row>
    <row r="151" spans="1:7">
      <c r="A151" s="148" t="s">
        <v>263</v>
      </c>
      <c r="B151" s="180">
        <v>5360.1188000000002</v>
      </c>
      <c r="C151" s="182">
        <v>0.12548075622000002</v>
      </c>
      <c r="D151" s="165"/>
      <c r="E151" s="182">
        <v>2.4426644104999999E-2</v>
      </c>
      <c r="F151" s="182">
        <v>1.8233940122000001E-2</v>
      </c>
      <c r="G151" s="181" t="s">
        <v>290</v>
      </c>
    </row>
    <row r="152" spans="1:7">
      <c r="A152" s="170" t="s">
        <v>264</v>
      </c>
      <c r="B152" s="171">
        <v>5766.8932999999997</v>
      </c>
      <c r="C152" s="174">
        <v>0.135003375732</v>
      </c>
      <c r="D152" s="184"/>
      <c r="E152" s="174">
        <v>2.6280359724000002E-2</v>
      </c>
      <c r="F152" s="174">
        <v>1.9617697114999999E-2</v>
      </c>
      <c r="G152" s="172" t="s">
        <v>291</v>
      </c>
    </row>
    <row r="153" spans="1:7">
      <c r="A153" s="176" t="s">
        <v>308</v>
      </c>
      <c r="B153" s="177">
        <v>42716.66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994.74570000000006</v>
      </c>
      <c r="C6" s="173">
        <v>0.8</v>
      </c>
      <c r="D6" s="168">
        <v>795.79660000000001</v>
      </c>
      <c r="E6" s="173">
        <v>0.01</v>
      </c>
      <c r="F6" s="169" t="s">
        <v>83</v>
      </c>
    </row>
    <row r="7" spans="1:6">
      <c r="A7" s="148" t="s">
        <v>71</v>
      </c>
      <c r="B7" s="180">
        <v>1305.1279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1619.4795999999999</v>
      </c>
      <c r="C8" s="182">
        <v>0.9</v>
      </c>
      <c r="D8" s="180">
        <v>1457.5316</v>
      </c>
      <c r="E8" s="182">
        <v>0.01</v>
      </c>
      <c r="F8" s="181" t="s">
        <v>85</v>
      </c>
    </row>
    <row r="9" spans="1:6">
      <c r="A9" s="148" t="s">
        <v>74</v>
      </c>
      <c r="B9" s="180">
        <v>3064.5895999999998</v>
      </c>
      <c r="C9" s="182">
        <v>0.3</v>
      </c>
      <c r="D9" s="180">
        <v>919.37689999999998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5513.2644</v>
      </c>
      <c r="C10" s="182">
        <v>0.8</v>
      </c>
      <c r="D10" s="180">
        <v>4410.6116000000002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6637.1261000000004</v>
      </c>
      <c r="C11" s="174">
        <v>1</v>
      </c>
      <c r="D11" s="171">
        <v>6637.1261000000004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19134.330000000002</v>
      </c>
      <c r="C12" s="179"/>
      <c r="D12" s="177">
        <v>15329.8</v>
      </c>
      <c r="E12" s="178">
        <v>0.13</v>
      </c>
      <c r="F12" s="175"/>
    </row>
    <row r="14" spans="1:6">
      <c r="A14" s="185" t="s">
        <v>120</v>
      </c>
      <c r="B14" s="186">
        <v>360.351</v>
      </c>
      <c r="C14" s="188">
        <v>0.9</v>
      </c>
      <c r="D14" s="186">
        <v>324.3159</v>
      </c>
      <c r="E14" s="188">
        <v>0</v>
      </c>
      <c r="F14" s="187" t="s">
        <v>124</v>
      </c>
    </row>
    <row r="15" spans="1:6">
      <c r="A15" s="176" t="s">
        <v>310</v>
      </c>
      <c r="B15" s="177">
        <v>360.35</v>
      </c>
      <c r="C15" s="179"/>
      <c r="D15" s="177">
        <v>324.32</v>
      </c>
      <c r="E15" s="178">
        <v>0</v>
      </c>
      <c r="F15" s="175"/>
    </row>
    <row r="17" spans="1:6">
      <c r="A17" s="167" t="s">
        <v>129</v>
      </c>
      <c r="B17" s="168">
        <v>3453.38</v>
      </c>
      <c r="C17" s="173">
        <v>0.4</v>
      </c>
      <c r="D17" s="168">
        <v>1381.3520000000001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9207</v>
      </c>
      <c r="C18" s="174">
        <v>0.65</v>
      </c>
      <c r="D18" s="171">
        <v>5984.55</v>
      </c>
      <c r="E18" s="174">
        <v>0.05</v>
      </c>
      <c r="F18" s="172" t="s">
        <v>133</v>
      </c>
    </row>
    <row r="19" spans="1:6">
      <c r="A19" s="176" t="s">
        <v>311</v>
      </c>
      <c r="B19" s="177">
        <v>12660.38</v>
      </c>
      <c r="C19" s="179"/>
      <c r="D19" s="177">
        <v>7365.9</v>
      </c>
      <c r="E19" s="178">
        <v>0.06</v>
      </c>
      <c r="F19" s="175"/>
    </row>
    <row r="21" spans="1:6">
      <c r="A21" s="167" t="s">
        <v>140</v>
      </c>
      <c r="B21" s="168">
        <v>1124.76</v>
      </c>
      <c r="C21" s="173">
        <v>1</v>
      </c>
      <c r="D21" s="168">
        <v>1124.7602999999999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1488.098</v>
      </c>
      <c r="C22" s="182">
        <v>0.4</v>
      </c>
      <c r="D22" s="180">
        <v>595.23929999999996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1994.3610000000001</v>
      </c>
      <c r="C23" s="182">
        <v>0.5</v>
      </c>
      <c r="D23" s="180">
        <v>997.18050000000005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2314.8429999999998</v>
      </c>
      <c r="C24" s="182">
        <v>0.45</v>
      </c>
      <c r="D24" s="180">
        <v>1041.6795</v>
      </c>
      <c r="E24" s="182">
        <v>0.01</v>
      </c>
      <c r="F24" s="181" t="s">
        <v>156</v>
      </c>
    </row>
    <row r="25" spans="1:6">
      <c r="A25" s="148" t="s">
        <v>145</v>
      </c>
      <c r="B25" s="180">
        <v>2431.5140000000001</v>
      </c>
      <c r="C25" s="182">
        <v>0.3</v>
      </c>
      <c r="D25" s="180">
        <v>729.45410000000004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5793.982</v>
      </c>
      <c r="C26" s="182">
        <v>0.6</v>
      </c>
      <c r="D26" s="180">
        <v>3476.3890999999999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6033.2479999999996</v>
      </c>
      <c r="C27" s="182">
        <v>0.5</v>
      </c>
      <c r="D27" s="180">
        <v>3016.6242000000002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11216.272000000001</v>
      </c>
      <c r="C28" s="182">
        <v>0.75</v>
      </c>
      <c r="D28" s="180">
        <v>8412.2039000000004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15281.984</v>
      </c>
      <c r="C29" s="174">
        <v>0.85</v>
      </c>
      <c r="D29" s="171">
        <v>11940.707200000001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47679.06</v>
      </c>
      <c r="C30" s="179"/>
      <c r="D30" s="177">
        <v>31334.240000000002</v>
      </c>
      <c r="E30" s="178">
        <v>0.27</v>
      </c>
      <c r="F30" s="175"/>
    </row>
    <row r="32" spans="1:6">
      <c r="A32" s="167" t="s">
        <v>168</v>
      </c>
      <c r="B32" s="168">
        <v>793.39800000000002</v>
      </c>
      <c r="C32" s="173">
        <v>0.6</v>
      </c>
      <c r="D32" s="168">
        <v>476.03879999999998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1259.8420000000001</v>
      </c>
      <c r="C33" s="182">
        <v>1</v>
      </c>
      <c r="D33" s="180">
        <v>1259.8415</v>
      </c>
      <c r="E33" s="182">
        <v>0.01</v>
      </c>
      <c r="F33" s="181" t="s">
        <v>195</v>
      </c>
    </row>
    <row r="34" spans="1:6">
      <c r="A34" s="148" t="s">
        <v>171</v>
      </c>
      <c r="B34" s="180">
        <v>1518.827</v>
      </c>
      <c r="C34" s="182">
        <v>0.9</v>
      </c>
      <c r="D34" s="180">
        <v>1366.9444000000001</v>
      </c>
      <c r="E34" s="182">
        <v>0.01</v>
      </c>
      <c r="F34" s="181" t="s">
        <v>196</v>
      </c>
    </row>
    <row r="35" spans="1:6">
      <c r="A35" s="148" t="s">
        <v>173</v>
      </c>
      <c r="B35" s="180">
        <v>1583.4010000000001</v>
      </c>
      <c r="C35" s="182">
        <v>1</v>
      </c>
      <c r="D35" s="180">
        <v>1583.4013</v>
      </c>
      <c r="E35" s="182">
        <v>0.01</v>
      </c>
      <c r="F35" s="181" t="s">
        <v>198</v>
      </c>
    </row>
    <row r="36" spans="1:6">
      <c r="A36" s="148" t="s">
        <v>174</v>
      </c>
      <c r="B36" s="180">
        <v>1638.7860000000001</v>
      </c>
      <c r="C36" s="182">
        <v>0.9</v>
      </c>
      <c r="D36" s="180">
        <v>1474.9074000000001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1867.212</v>
      </c>
      <c r="C37" s="182">
        <v>1</v>
      </c>
      <c r="D37" s="180">
        <v>1867.2118</v>
      </c>
      <c r="E37" s="182">
        <v>0.02</v>
      </c>
      <c r="F37" s="181" t="s">
        <v>200</v>
      </c>
    </row>
    <row r="38" spans="1:6">
      <c r="A38" s="148" t="s">
        <v>176</v>
      </c>
      <c r="B38" s="180">
        <v>2037.5440000000001</v>
      </c>
      <c r="C38" s="182">
        <v>1</v>
      </c>
      <c r="D38" s="180">
        <v>2037.5437999999999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2241.569</v>
      </c>
      <c r="C39" s="182">
        <v>1</v>
      </c>
      <c r="D39" s="180">
        <v>2241.5684999999999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2668.3609999999999</v>
      </c>
      <c r="C40" s="182">
        <v>0.95</v>
      </c>
      <c r="D40" s="180">
        <v>2534.9430000000002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2946.107</v>
      </c>
      <c r="C41" s="182">
        <v>1</v>
      </c>
      <c r="D41" s="180">
        <v>2946.1073999999999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3296.1959999999999</v>
      </c>
      <c r="C42" s="182">
        <v>0.9</v>
      </c>
      <c r="D42" s="180">
        <v>2966.5763000000002</v>
      </c>
      <c r="E42" s="182">
        <v>0.03</v>
      </c>
      <c r="F42" s="181" t="s">
        <v>205</v>
      </c>
    </row>
    <row r="43" spans="1:6">
      <c r="A43" s="148" t="s">
        <v>181</v>
      </c>
      <c r="B43" s="180">
        <v>3340.3620000000001</v>
      </c>
      <c r="C43" s="182">
        <v>0.75</v>
      </c>
      <c r="D43" s="180">
        <v>2505.2712999999999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5302.607</v>
      </c>
      <c r="C44" s="182">
        <v>1</v>
      </c>
      <c r="D44" s="180">
        <v>5302.6066000000001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5430.0079999999998</v>
      </c>
      <c r="C45" s="182">
        <v>0.95</v>
      </c>
      <c r="D45" s="180">
        <v>5158.5078000000003</v>
      </c>
      <c r="E45" s="182">
        <v>0.04</v>
      </c>
      <c r="F45" s="181" t="s">
        <v>208</v>
      </c>
    </row>
    <row r="46" spans="1:6">
      <c r="A46" s="148" t="s">
        <v>184</v>
      </c>
      <c r="B46" s="180">
        <v>5491.42</v>
      </c>
      <c r="C46" s="182">
        <v>0.9</v>
      </c>
      <c r="D46" s="180">
        <v>4942.2776999999996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6148.9319999999998</v>
      </c>
      <c r="C47" s="182">
        <v>1</v>
      </c>
      <c r="D47" s="180">
        <v>6148.9319999999998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15752.727999999999</v>
      </c>
      <c r="C48" s="174">
        <v>0.9</v>
      </c>
      <c r="D48" s="171">
        <v>14177.455599999999</v>
      </c>
      <c r="E48" s="174">
        <v>0.12</v>
      </c>
      <c r="F48" s="172" t="s">
        <v>211</v>
      </c>
    </row>
    <row r="49" spans="1:6">
      <c r="A49" s="176" t="s">
        <v>313</v>
      </c>
      <c r="B49" s="177">
        <v>63317.3</v>
      </c>
      <c r="C49" s="179"/>
      <c r="D49" s="177">
        <v>58990.14</v>
      </c>
      <c r="E49" s="178">
        <v>0.51</v>
      </c>
      <c r="F49" s="175"/>
    </row>
    <row r="51" spans="1:6">
      <c r="A51" s="167" t="s">
        <v>223</v>
      </c>
      <c r="B51" s="168">
        <v>902.29340000000002</v>
      </c>
      <c r="C51" s="173">
        <v>0.8</v>
      </c>
      <c r="D51" s="168">
        <v>721.8347</v>
      </c>
      <c r="E51" s="173">
        <v>0.01</v>
      </c>
      <c r="F51" s="169" t="s">
        <v>228</v>
      </c>
    </row>
    <row r="52" spans="1:6">
      <c r="A52" s="170" t="s">
        <v>224</v>
      </c>
      <c r="B52" s="171">
        <v>1529.2637999999999</v>
      </c>
      <c r="C52" s="174">
        <v>0.8</v>
      </c>
      <c r="D52" s="171">
        <v>1223.4110000000001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2431.56</v>
      </c>
      <c r="C53" s="179"/>
      <c r="D53" s="177">
        <v>1945.25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145582.98254988701</v>
      </c>
      <c r="C55" s="196"/>
      <c r="D55" s="195">
        <v>115289.638173221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G6036" s="108" t="e">
        <f>G6035*#REF!/#REF!</f>
        <v>#REF!</v>
      </c>
      <c r="H6036" s="108">
        <f t="shared" si="150"/>
        <v>0</v>
      </c>
      <c r="I6036" s="108">
        <f t="shared" si="151"/>
        <v>0</v>
      </c>
      <c r="J6036" s="108">
        <f t="shared" si="152"/>
        <v>0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G6036" s="108" t="e">
        <f>G6035*#REF!/#REF!</f>
        <v>#REF!</v>
      </c>
      <c r="H6036" s="108">
        <f t="shared" si="150"/>
        <v>0</v>
      </c>
      <c r="I6036" s="108">
        <f t="shared" si="151"/>
        <v>0</v>
      </c>
      <c r="J6036" s="108">
        <f t="shared" si="152"/>
        <v>0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0.10333756865386599</v>
      </c>
      <c r="E31" s="42"/>
      <c r="F31" s="43"/>
      <c r="G31" s="41">
        <f>Indices!F17</f>
        <v>-2.87305364895976E-2</v>
      </c>
      <c r="H31" s="42"/>
      <c r="I31" s="42"/>
      <c r="J31" s="41">
        <f>Indices!J17</f>
        <v>2.9631578247313301E-4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0.15354462536667299</v>
      </c>
      <c r="E32" s="42"/>
      <c r="F32" s="39"/>
      <c r="G32" s="41">
        <f>Indices!F26</f>
        <v>3.4281073631710099E-3</v>
      </c>
      <c r="H32" s="42"/>
      <c r="I32" s="42"/>
      <c r="J32" s="41">
        <f>Indices!J26</f>
        <v>5.02165628129898E-2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2026-07-29T08:02:23Z</dcterms:modified>
</cp:coreProperties>
</file>