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A131A42F-35A3-4DF8-AC6A-16797BC61F27}" xr6:coauthVersionLast="47" xr6:coauthVersionMax="47" xr10:uidLastSave="{00000000-0000-0000-0000-000000000000}"/>
  <bookViews>
    <workbookView xWindow="735" yWindow="735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<sst xmlns="http://schemas.openxmlformats.org/spreadsheetml/2006/main" count="461" uniqueCount="315">
  <si>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</si>
  <si>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</si>
  <si>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</si>
  <si>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</si>
  <si>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</si>
  <si>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</si>
  <si>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</si>
  <si>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</si>
  <si>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</si>
  <si>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</si>
  <si>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</si>
  <si>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</si>
  <si>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</si>
  <si>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</si>
  <si>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</si>
  <si>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</si>
  <si>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</si>
  <si>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</si>
  <si>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</si>
  <si>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</si>
  <si>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</si>
  <si>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</si>
  <si>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</si>
  <si>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</si>
  <si>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</si>
  <si>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</si>
  <si>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</si>
  <si>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</si>
  <si>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</si>
  <si>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</si>
  <si>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</si>
  <si>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</si>
  <si>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</si>
  <si>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</si>
  <si>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</si>
  <si>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</si>
  <si>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</si>
  <si>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</si>
  <si>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</si>
  <si>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</si>
  <si>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</si>
  <si>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</si>
  <si>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</si>
  <si>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</si>
  <si>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</si>
  <si>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</si>
  <si>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</si>
  <si>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</si>
  <si>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</si>
  <si>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</si>
  <si>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</si>
  <si>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</si>
  <si>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</si>
  <si>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</si>
  <si>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</si>
  <si>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</si>
  <si>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24-07-2026</t>
  </si>
  <si>
    <t>27/07/2026</t>
  </si>
  <si>
    <t>Variation par rapport au 31/12/2025</t>
  </si>
  <si>
    <t>AU 27/07/2026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</si>
  <si>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</si>
  <si>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</si>
  <si>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</si>
  <si>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</si>
  <si>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</si>
  <si>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</si>
  <si>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</si>
  <si>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</si>
  <si>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</si>
  <si>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</si>
  <si>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</si>
  <si>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</si>
  <si>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</si>
  <si>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</si>
  <si>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</si>
  <si>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</si>
  <si>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</si>
  <si>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</si>
  <si>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</si>
  <si>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</si>
  <si>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</si>
  <si>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</si>
  <si>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</si>
  <si>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</si>
  <si>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</si>
  <si>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</si>
  <si>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</si>
  <si>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</si>
  <si>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</si>
  <si>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</si>
  <si>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</si>
  <si>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</si>
  <si>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</si>
  <si>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</si>
  <si>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</si>
  <si>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</si>
  <si>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</si>
  <si>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</si>
  <si>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</si>
  <si>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</si>
  <si>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</si>
  <si>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</si>
  <si>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</si>
  <si>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</si>
  <si>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</si>
  <si>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</si>
  <si>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</si>
  <si>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</si>
  <si>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</si>
  <si>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</si>
  <si>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</si>
  <si>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</si>
  <si>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</si>
  <si>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</si>
  <si>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</si>
  <si>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</si>
  <si>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</si>
  <si>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</si>
  <si>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</si>
  <si>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</si>
  <si>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</si>
  <si>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</si>
  <si>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</si>
  <si>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</si>
  <si>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</si>
  <si>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</si>
  <si>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</si>
  <si>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</si>
  <si>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</si>
  <si>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</si>
  <si>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</si>
  <si>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</si>
  <si>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</si>
  <si>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</si>
  <si>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</si>
  <si>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</si>
  <si>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</si>
  <si>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</si>
  <si>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</si>
  <si>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</si>
  <si>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</si>
  <si>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</si>
  <si>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</si>
  <si>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</si>
  <si>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</si>
  <si>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</si>
  <si>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</si>
  <si>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</si>
  <si>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</si>
  <si>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</si>
  <si>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</si>
  <si>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</si>
  <si>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</si>
  <si>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</si>
  <si>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</si>
  <si>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</si>
  <si>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</si>
  <si>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</si>
  <si>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</si>
  <si>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</si>
  <si>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</si>
  <si>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</si>
  <si>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</si>
  <si>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MOUNTVIEW ESTATES</t>
  </si>
  <si>
    <t>NewRiver REIT Rg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</si>
  <si>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</si>
  <si>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</si>
  <si>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</si>
  <si>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</si>
  <si>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</si>
  <si>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</si>
  <si>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</si>
  <si>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</si>
  <si>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SAFESTORE HOLDINGS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</si>
  <si>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</si>
  <si>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</si>
  <si>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</si>
  <si>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</si>
  <si>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</si>
  <si>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</si>
  <si>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</si>
  <si>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</si>
  <si>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BRITISH LAND</t>
  </si>
  <si>
    <t>LondonMetric Rg</t>
  </si>
  <si>
    <t>TRITAX BIG BOX REIT</t>
  </si>
  <si>
    <t>LAND SECURITIES</t>
  </si>
  <si>
    <t>SEGRO</t>
  </si>
  <si>
    <t>GB00B1G5HX72</t>
  </si>
  <si>
    <t>GB0006081037</t>
  </si>
  <si>
    <t>GB00BD7XPJ64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</si>
  <si>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</si>
  <si>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</si>
  <si>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</si>
  <si>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</si>
  <si>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</si>
  <si>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</si>
  <si>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</si>
  <si>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</si>
  <si>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GB00B1N7Z094</t>
  </si>
  <si>
    <t>GB00BF5H9P87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</si>
  <si>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</si>
  <si>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</si>
  <si>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</si>
  <si>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</si>
  <si>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</si>
  <si>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</si>
  <si>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</si>
  <si>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</si>
  <si>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</si>
  <si>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</si>
  <si>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</si>
  <si>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</si>
  <si>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</si>
  <si>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</si>
  <si>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</si>
  <si>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</si>
  <si>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</si>
  <si>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</si>
  <si>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</si>
  <si>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</si>
  <si>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</si>
  <si>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</si>
  <si>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</si>
  <si>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</si>
  <si>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</si>
  <si>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</si>
  <si>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</si>
  <si>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</si>
  <si>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</si>
  <si>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</si>
  <si>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</si>
  <si>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</si>
  <si>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</si>
  <si>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</si>
  <si>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</si>
  <si>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</si>
  <si>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</si>
  <si>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</si>
  <si>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</si>
  <si>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</si>
  <si>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</si>
  <si>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</si>
  <si>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John Mattson Rg</t>
  </si>
  <si>
    <t>Eastnine Rg</t>
  </si>
  <si>
    <t>Stendorren Fast -B-</t>
  </si>
  <si>
    <t>Ft Emilshus Rg-B</t>
  </si>
  <si>
    <t>Platzer Fast -B</t>
  </si>
  <si>
    <t>Hemnet Grp Rg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</si>
  <si>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</si>
  <si>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</si>
  <si>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</si>
  <si>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</si>
  <si>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</si>
  <si>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</si>
  <si>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</si>
  <si>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</si>
  <si>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</si>
  <si>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</si>
  <si>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</si>
  <si>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</si>
  <si>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</si>
  <si>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</si>
  <si>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</si>
  <si>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</si>
  <si>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</si>
  <si>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</si>
  <si>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</si>
  <si>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</si>
  <si>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</si>
  <si>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SE0012481364</t>
  </si>
  <si>
    <t>SE0022050183</t>
  </si>
  <si>
    <t>SE0006543344</t>
  </si>
  <si>
    <t>SE0016785786</t>
  </si>
  <si>
    <t>SE0004977692</t>
  </si>
  <si>
    <t>SE0015671995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</si>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</sst>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  <c:pt idx="6022">
                  <c:v>1362.3915</c:v>
                </c:pt>
                <c:pt idx="6023">
                  <c:v>1365.0838000000001</c:v>
                </c:pt>
                <c:pt idx="6024">
                  <c:v>1368.6701</c:v>
                </c:pt>
                <c:pt idx="6025">
                  <c:v>1372.6112000000001</c:v>
                </c:pt>
                <c:pt idx="6026">
                  <c:v>1379.4549</c:v>
                </c:pt>
                <c:pt idx="6027">
                  <c:v>1376.0609999999999</c:v>
                </c:pt>
                <c:pt idx="6028">
                  <c:v>1365.3362999999999</c:v>
                </c:pt>
                <c:pt idx="6029">
                  <c:v>1375.8475000000001</c:v>
                </c:pt>
                <c:pt idx="6030">
                  <c:v>1371.0047999999999</c:v>
                </c:pt>
                <c:pt idx="6031">
                  <c:v>1380.8719000000001</c:v>
                </c:pt>
                <c:pt idx="6032">
                  <c:v>1392.3467000000001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1636.1460939197545</c:v>
                </c:pt>
                <c:pt idx="3204">
                  <c:v>1639.3793490621476</c:v>
                </c:pt>
                <c:pt idx="3205">
                  <c:v>1645.125940176935</c:v>
                </c:pt>
                <c:pt idx="3206">
                  <c:v>1649.8631203294769</c:v>
                </c:pt>
                <c:pt idx="3207">
                  <c:v>1658.1759785990976</c:v>
                </c:pt>
                <c:pt idx="3208">
                  <c:v>1654.0962377038923</c:v>
                </c:pt>
                <c:pt idx="3209">
                  <c:v>1641.2046255701921</c:v>
                </c:pt>
                <c:pt idx="3210">
                  <c:v>1653.8396155791447</c:v>
                </c:pt>
                <c:pt idx="3211">
                  <c:v>1648.468041662401</c:v>
                </c:pt>
                <c:pt idx="3212">
                  <c:v>1660.3650709101157</c:v>
                </c:pt>
                <c:pt idx="3213">
                  <c:v>1674.1623433795978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1284.1590000000001</v>
      </c>
      <c r="E12" s="14"/>
      <c r="F12" s="154">
        <v>1380.8720000000001</v>
      </c>
      <c r="G12" s="154">
        <v>1214.4649999999999</v>
      </c>
      <c r="H12" s="154">
        <v>1619.28</v>
      </c>
      <c r="I12" s="154">
        <v>1338.4649999999999</v>
      </c>
      <c r="J12" s="154">
        <v>1332.0640000000001</v>
      </c>
      <c r="K12" s="149">
        <v>963.32129999999995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1292.0509999999999</v>
      </c>
      <c r="E14" s="17"/>
      <c r="F14" s="155">
        <v>1392.347</v>
      </c>
      <c r="G14" s="155">
        <v>1230.933</v>
      </c>
      <c r="H14" s="155">
        <v>1635.0930000000001</v>
      </c>
      <c r="I14" s="155">
        <v>1357.7380000000001</v>
      </c>
      <c r="J14" s="155">
        <v>1344.83</v>
      </c>
      <c r="K14" s="150">
        <v>974.86599999999999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6.1456564179356299E-3</v>
      </c>
      <c r="E16" s="21"/>
      <c r="F16" s="156">
        <v>8.3099664559784792E-3</v>
      </c>
      <c r="G16" s="156">
        <v>1.3559880276500499E-2</v>
      </c>
      <c r="H16" s="156">
        <v>9.76545131169404E-3</v>
      </c>
      <c r="I16" s="156">
        <v>1.4399330576444E-2</v>
      </c>
      <c r="J16" s="156">
        <v>9.5836236096762395E-3</v>
      </c>
      <c r="K16" s="151">
        <v>1.19842673467305E-2</v>
      </c>
    </row>
    <row r="17" spans="1:11" s="8" customFormat="1" ht="14.25">
      <c r="A17" s="145" t="s">
        <v>58</v>
      </c>
      <c r="B17" s="130"/>
      <c r="C17" s="22"/>
      <c r="D17" s="151">
        <v>9.8845407398713697E-2</v>
      </c>
      <c r="E17" s="21"/>
      <c r="F17" s="156">
        <v>-3.4772794863387198E-2</v>
      </c>
      <c r="G17" s="156">
        <v>-0.218080413150431</v>
      </c>
      <c r="H17" s="156">
        <v>-7.7173274426285507E-2</v>
      </c>
      <c r="I17" s="156">
        <v>-0.23958654200498899</v>
      </c>
      <c r="J17" s="156">
        <v>-6.2484944054694803E-3</v>
      </c>
      <c r="K17" s="151">
        <v>-3.7211507684157701E-2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3382.547</v>
      </c>
      <c r="E22" s="29"/>
      <c r="F22" s="154">
        <v>2936.527</v>
      </c>
      <c r="G22" s="154">
        <v>2281.0740000000001</v>
      </c>
      <c r="H22" s="154">
        <v>3680.5920000000001</v>
      </c>
      <c r="I22" s="154">
        <v>2563.7570000000001</v>
      </c>
      <c r="J22" s="154">
        <v>3118.2020000000002</v>
      </c>
      <c r="K22" s="149">
        <v>2104.991</v>
      </c>
    </row>
    <row r="23" spans="1:11" s="32" customFormat="1" ht="15.75" customHeight="1">
      <c r="A23" s="145" t="s">
        <v>58</v>
      </c>
      <c r="B23" s="130"/>
      <c r="C23" s="22"/>
      <c r="D23" s="151">
        <v>0.13768696738406899</v>
      </c>
      <c r="E23" s="31"/>
      <c r="F23" s="156">
        <v>-1.42525054674663E-2</v>
      </c>
      <c r="G23" s="156">
        <v>-0.21808030373561099</v>
      </c>
      <c r="H23" s="156">
        <v>-5.1929913857988501E-2</v>
      </c>
      <c r="I23" s="156">
        <v>-0.23958625300271799</v>
      </c>
      <c r="J23" s="156">
        <v>2.8968979155983302E-2</v>
      </c>
      <c r="K23" s="151">
        <v>-8.3398737641883196E-3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4010.8420000000001</v>
      </c>
      <c r="E25" s="29"/>
      <c r="F25" s="154">
        <v>3646.828</v>
      </c>
      <c r="G25" s="154">
        <v>2520.047</v>
      </c>
      <c r="H25" s="154">
        <v>4809.6559999999999</v>
      </c>
      <c r="I25" s="154">
        <v>2879.5329999999999</v>
      </c>
      <c r="J25" s="154">
        <v>3842.8789999999999</v>
      </c>
      <c r="K25" s="149">
        <v>2479.8789999999999</v>
      </c>
    </row>
    <row r="26" spans="1:11" s="32" customFormat="1" ht="15.75" customHeight="1">
      <c r="A26" s="145" t="s">
        <v>58</v>
      </c>
      <c r="B26" s="130"/>
      <c r="C26" s="22"/>
      <c r="D26" s="151">
        <v>0.14884765553950599</v>
      </c>
      <c r="E26" s="31"/>
      <c r="F26" s="156">
        <v>-2.8142363389771501E-3</v>
      </c>
      <c r="G26" s="156">
        <v>-0.21808043568242</v>
      </c>
      <c r="H26" s="156">
        <v>-3.9390406678491703E-2</v>
      </c>
      <c r="I26" s="156">
        <v>-0.239586521492163</v>
      </c>
      <c r="J26" s="156">
        <v>4.3345685726130997E-2</v>
      </c>
      <c r="K26" s="151">
        <v>4.8242018855149098E-3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1334.4829999999999</v>
      </c>
      <c r="E12" s="154">
        <v>857.6771</v>
      </c>
      <c r="F12" s="154">
        <v>1065.1220000000001</v>
      </c>
      <c r="G12" s="154">
        <v>129.07589999999999</v>
      </c>
      <c r="H12" s="154">
        <v>297.81650000000002</v>
      </c>
      <c r="I12" s="154">
        <v>1811.8009999999999</v>
      </c>
      <c r="J12" s="154">
        <v>913.11379999999997</v>
      </c>
      <c r="K12" s="154">
        <v>912.55840000000001</v>
      </c>
      <c r="L12" s="154">
        <v>1183.5139999999999</v>
      </c>
      <c r="M12" s="154">
        <v>3748.9810000000002</v>
      </c>
      <c r="N12" s="154">
        <v>4299.6899999999996</v>
      </c>
      <c r="O12" s="154">
        <v>5273.5309999999999</v>
      </c>
      <c r="P12" s="154">
        <v>3367.808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1364.6410000000001</v>
      </c>
      <c r="E14" s="155">
        <v>858.98559999999998</v>
      </c>
      <c r="F14" s="155">
        <v>1075.354</v>
      </c>
      <c r="G14" s="155">
        <v>129.13</v>
      </c>
      <c r="H14" s="155">
        <v>299.83510000000001</v>
      </c>
      <c r="I14" s="155">
        <v>1821.3019999999999</v>
      </c>
      <c r="J14" s="155">
        <v>917.3297</v>
      </c>
      <c r="K14" s="155">
        <v>917.57249999999999</v>
      </c>
      <c r="L14" s="155">
        <v>1191.55</v>
      </c>
      <c r="M14" s="155">
        <v>3804.0059999999999</v>
      </c>
      <c r="N14" s="155">
        <v>4370.1049999999996</v>
      </c>
      <c r="O14" s="155">
        <v>5299.5230000000001</v>
      </c>
      <c r="P14" s="155">
        <v>3386.9540000000002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2.25990140001784E-2</v>
      </c>
      <c r="E16" s="156">
        <v>1.5256324320656E-3</v>
      </c>
      <c r="F16" s="156">
        <v>9.6064112843410304E-3</v>
      </c>
      <c r="G16" s="156">
        <v>4.1913323866049602E-4</v>
      </c>
      <c r="H16" s="156">
        <v>6.7779992042078501E-3</v>
      </c>
      <c r="I16" s="156">
        <v>5.2439533922323802E-3</v>
      </c>
      <c r="J16" s="156">
        <v>4.6170586842515498E-3</v>
      </c>
      <c r="K16" s="156">
        <v>5.4945524582317197E-3</v>
      </c>
      <c r="L16" s="156">
        <v>6.7899492528182802E-3</v>
      </c>
      <c r="M16" s="156">
        <v>1.4677321650869799E-2</v>
      </c>
      <c r="N16" s="156">
        <v>1.6376762045635901E-2</v>
      </c>
      <c r="O16" s="156">
        <v>4.9287659444876598E-3</v>
      </c>
      <c r="P16" s="156">
        <v>5.6850034206226098E-3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-0.123783809814277</v>
      </c>
      <c r="E17" s="156">
        <v>1.49175291837988E-2</v>
      </c>
      <c r="F17" s="156">
        <v>-1.7721773364816801E-2</v>
      </c>
      <c r="G17" s="156">
        <v>0.15093845202209699</v>
      </c>
      <c r="H17" s="156">
        <v>-0.25277795499448702</v>
      </c>
      <c r="I17" s="156">
        <v>5.34095950222069E-2</v>
      </c>
      <c r="J17" s="156">
        <v>2.21934605360075E-2</v>
      </c>
      <c r="K17" s="156">
        <v>0.123491808463394</v>
      </c>
      <c r="L17" s="156">
        <v>0.100009416387098</v>
      </c>
      <c r="M17" s="156">
        <v>-0.307435642502629</v>
      </c>
      <c r="N17" s="156">
        <v>-0.292211026180275</v>
      </c>
      <c r="O17" s="156">
        <v>2.91101260540347E-2</v>
      </c>
      <c r="P17" s="156">
        <v>2.9552854289390602E-2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2707.4789999999998</v>
      </c>
      <c r="E22" s="154">
        <v>1321.67</v>
      </c>
      <c r="F22" s="154">
        <v>3071.7060000000001</v>
      </c>
      <c r="G22" s="154">
        <v>199.89160000000001</v>
      </c>
      <c r="H22" s="154">
        <v>814.20770000000005</v>
      </c>
      <c r="I22" s="154">
        <v>4761.01</v>
      </c>
      <c r="J22" s="154">
        <v>2993.8</v>
      </c>
      <c r="K22" s="154">
        <v>1687.5170000000001</v>
      </c>
      <c r="L22" s="154">
        <v>2181.6959999999999</v>
      </c>
      <c r="M22" s="154">
        <v>7710.0469999999996</v>
      </c>
      <c r="N22" s="154">
        <v>7337.66</v>
      </c>
      <c r="O22" s="154">
        <v>12016.7</v>
      </c>
      <c r="P22" s="154">
        <v>6888.97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-8.8349163463377497E-2</v>
      </c>
      <c r="E23" s="156">
        <v>2.8846019115469801E-2</v>
      </c>
      <c r="F23" s="156">
        <v>1.5483976330875801E-2</v>
      </c>
      <c r="G23" s="156">
        <v>0.174150452645503</v>
      </c>
      <c r="H23" s="156">
        <v>-0.23313328303820299</v>
      </c>
      <c r="I23" s="156">
        <v>0.101024637600387</v>
      </c>
      <c r="J23" s="156">
        <v>5.0144781634918999E-2</v>
      </c>
      <c r="K23" s="156">
        <v>0.124030429445237</v>
      </c>
      <c r="L23" s="156">
        <v>0.100009983149653</v>
      </c>
      <c r="M23" s="156">
        <v>-0.29884875486847001</v>
      </c>
      <c r="N23" s="156">
        <v>-0.29221105743339698</v>
      </c>
      <c r="O23" s="156">
        <v>4.4852298002062502E-2</v>
      </c>
      <c r="P23" s="156">
        <v>2.9552576829331899E-2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3104.6680000000001</v>
      </c>
      <c r="E25" s="154">
        <v>1547.7449999999999</v>
      </c>
      <c r="F25" s="154">
        <v>3993.944</v>
      </c>
      <c r="G25" s="154">
        <v>215.18010000000001</v>
      </c>
      <c r="H25" s="154">
        <v>1173.241</v>
      </c>
      <c r="I25" s="154">
        <v>6243.201</v>
      </c>
      <c r="J25" s="154">
        <v>4186.1040000000003</v>
      </c>
      <c r="K25" s="154">
        <v>1826.1410000000001</v>
      </c>
      <c r="L25" s="154">
        <v>2330.7350000000001</v>
      </c>
      <c r="M25" s="154">
        <v>12371.58</v>
      </c>
      <c r="N25" s="154">
        <v>8056.2439999999997</v>
      </c>
      <c r="O25" s="154">
        <v>14024.51</v>
      </c>
      <c r="P25" s="154">
        <v>7378.6710000000003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-7.5522274107031606E-2</v>
      </c>
      <c r="E26" s="156">
        <v>3.4129213952353903E-2</v>
      </c>
      <c r="F26" s="156">
        <v>3.2481752296554402E-2</v>
      </c>
      <c r="G26" s="156">
        <v>0.18069225033210001</v>
      </c>
      <c r="H26" s="156">
        <v>-0.19546246262720501</v>
      </c>
      <c r="I26" s="156">
        <v>0.11772248325842399</v>
      </c>
      <c r="J26" s="156">
        <v>0.101814790745933</v>
      </c>
      <c r="K26" s="156">
        <v>0.124998921907939</v>
      </c>
      <c r="L26" s="156">
        <v>0.100009863929686</v>
      </c>
      <c r="M26" s="156">
        <v>-0.29131122185942598</v>
      </c>
      <c r="N26" s="156">
        <v>-0.29221106969093802</v>
      </c>
      <c r="O26" s="156">
        <v>5.5552210452476998E-2</v>
      </c>
      <c r="P26" s="156">
        <v>2.955250212366E-2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2135.5140000000001</v>
      </c>
      <c r="C7" s="173">
        <v>0.490243180143</v>
      </c>
      <c r="D7" s="173">
        <v>1.5567514093000001E-2</v>
      </c>
      <c r="E7" s="173">
        <v>9.8012873369999996E-3</v>
      </c>
      <c r="F7" s="173">
        <v>7.3098402199999997E-3</v>
      </c>
      <c r="G7" s="169" t="s">
        <v>62</v>
      </c>
    </row>
    <row r="8" spans="1:7">
      <c r="A8" s="170" t="s">
        <v>61</v>
      </c>
      <c r="B8" s="171">
        <v>2220.5140000000001</v>
      </c>
      <c r="C8" s="174">
        <v>0.50975636072300001</v>
      </c>
      <c r="D8" s="174">
        <v>1.6187148849999999E-2</v>
      </c>
      <c r="E8" s="174">
        <v>1.0191408603000001E-2</v>
      </c>
      <c r="F8" s="174">
        <v>7.6007942569999995E-3</v>
      </c>
      <c r="G8" s="172" t="s">
        <v>63</v>
      </c>
    </row>
    <row r="9" spans="1:7">
      <c r="A9" s="176" t="s">
        <v>293</v>
      </c>
      <c r="B9" s="177">
        <v>4356.03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361.93669999999997</v>
      </c>
      <c r="C11" s="173">
        <v>1.4798797244E-2</v>
      </c>
      <c r="D11" s="173">
        <v>2.6384536359999999E-3</v>
      </c>
      <c r="E11" s="173">
        <v>1.6611670980000001E-3</v>
      </c>
      <c r="F11" s="173">
        <v>1.238905222E-3</v>
      </c>
      <c r="G11" s="169" t="s">
        <v>77</v>
      </c>
    </row>
    <row r="12" spans="1:7">
      <c r="A12" s="148" t="s">
        <v>65</v>
      </c>
      <c r="B12" s="180">
        <v>401.98270000000002</v>
      </c>
      <c r="C12" s="182">
        <v>1.6436190287E-2</v>
      </c>
      <c r="D12" s="182">
        <v>2.930381795E-3</v>
      </c>
      <c r="E12" s="182">
        <v>1.8449647E-3</v>
      </c>
      <c r="F12" s="182">
        <v>1.375982226E-3</v>
      </c>
      <c r="G12" s="181" t="s">
        <v>78</v>
      </c>
    </row>
    <row r="13" spans="1:7">
      <c r="A13" s="148" t="s">
        <v>66</v>
      </c>
      <c r="B13" s="180">
        <v>465.2783</v>
      </c>
      <c r="C13" s="182">
        <v>1.9024208442999999E-2</v>
      </c>
      <c r="D13" s="182">
        <v>3.3917953680000002E-3</v>
      </c>
      <c r="E13" s="182">
        <v>2.135470107E-3</v>
      </c>
      <c r="F13" s="182">
        <v>1.5926423479999999E-3</v>
      </c>
      <c r="G13" s="181" t="s">
        <v>79</v>
      </c>
    </row>
    <row r="14" spans="1:7">
      <c r="A14" s="148" t="s">
        <v>67</v>
      </c>
      <c r="B14" s="180">
        <v>538.55740000000003</v>
      </c>
      <c r="C14" s="182">
        <v>2.2020430001000003E-2</v>
      </c>
      <c r="D14" s="182">
        <v>3.9259868649999998E-3</v>
      </c>
      <c r="E14" s="182">
        <v>2.4717964040000002E-3</v>
      </c>
      <c r="F14" s="182">
        <v>1.8434758770000002E-3</v>
      </c>
      <c r="G14" s="181" t="s">
        <v>80</v>
      </c>
    </row>
    <row r="15" spans="1:7">
      <c r="A15" s="148" t="s">
        <v>68</v>
      </c>
      <c r="B15" s="180">
        <v>569.4692</v>
      </c>
      <c r="C15" s="182">
        <v>2.3284345653999998E-2</v>
      </c>
      <c r="D15" s="182">
        <v>4.1513283439999996E-3</v>
      </c>
      <c r="E15" s="182">
        <v>2.6136711159999997E-3</v>
      </c>
      <c r="F15" s="182">
        <v>1.9492866180000001E-3</v>
      </c>
      <c r="G15" s="181" t="s">
        <v>81</v>
      </c>
    </row>
    <row r="16" spans="1:7">
      <c r="A16" s="148" t="s">
        <v>69</v>
      </c>
      <c r="B16" s="180">
        <v>610.58299999999997</v>
      </c>
      <c r="C16" s="182">
        <v>2.4965398694999998E-2</v>
      </c>
      <c r="D16" s="182">
        <v>4.4510405730000006E-3</v>
      </c>
      <c r="E16" s="182">
        <v>2.8023695589999998E-3</v>
      </c>
      <c r="F16" s="182">
        <v>2.0900186890000002E-3</v>
      </c>
      <c r="G16" s="181" t="s">
        <v>82</v>
      </c>
    </row>
    <row r="17" spans="1:7">
      <c r="A17" s="148" t="s">
        <v>70</v>
      </c>
      <c r="B17" s="180">
        <v>987.23249999999996</v>
      </c>
      <c r="C17" s="182">
        <v>4.0365770037999994E-2</v>
      </c>
      <c r="D17" s="182">
        <v>7.1967478819999998E-3</v>
      </c>
      <c r="E17" s="182">
        <v>4.5310634349999997E-3</v>
      </c>
      <c r="F17" s="182">
        <v>3.3792856589999996E-3</v>
      </c>
      <c r="G17" s="181" t="s">
        <v>83</v>
      </c>
    </row>
    <row r="18" spans="1:7">
      <c r="A18" s="148" t="s">
        <v>71</v>
      </c>
      <c r="B18" s="180">
        <v>1293.4540999999999</v>
      </c>
      <c r="C18" s="182">
        <v>5.2886499132999996E-2</v>
      </c>
      <c r="D18" s="182">
        <v>9.4290484310000002E-3</v>
      </c>
      <c r="E18" s="182">
        <v>5.9365170590000007E-3</v>
      </c>
      <c r="F18" s="182">
        <v>4.427478726E-3</v>
      </c>
      <c r="G18" s="181" t="s">
        <v>84</v>
      </c>
    </row>
    <row r="19" spans="1:7">
      <c r="A19" s="148" t="s">
        <v>72</v>
      </c>
      <c r="B19" s="180">
        <v>1619.4795999999999</v>
      </c>
      <c r="C19" s="182">
        <v>6.6216966230999999E-2</v>
      </c>
      <c r="D19" s="182">
        <v>1.1805715859000001E-2</v>
      </c>
      <c r="E19" s="182">
        <v>7.4328638899999995E-3</v>
      </c>
      <c r="F19" s="182">
        <v>5.5434603169999992E-3</v>
      </c>
      <c r="G19" s="181" t="s">
        <v>85</v>
      </c>
    </row>
    <row r="20" spans="1:7">
      <c r="A20" s="148" t="s">
        <v>73</v>
      </c>
      <c r="B20" s="180">
        <v>2564.3676</v>
      </c>
      <c r="C20" s="182">
        <v>0.104851362607</v>
      </c>
      <c r="D20" s="182">
        <v>1.8693779930000001E-2</v>
      </c>
      <c r="E20" s="182">
        <v>1.1769580385000001E-2</v>
      </c>
      <c r="F20" s="182">
        <v>8.7778012329999995E-3</v>
      </c>
      <c r="G20" s="181" t="s">
        <v>86</v>
      </c>
    </row>
    <row r="21" spans="1:7">
      <c r="A21" s="148" t="s">
        <v>74</v>
      </c>
      <c r="B21" s="180">
        <v>3059.0504000000001</v>
      </c>
      <c r="C21" s="182">
        <v>0.125077856514</v>
      </c>
      <c r="D21" s="182">
        <v>2.2299928829999999E-2</v>
      </c>
      <c r="E21" s="182">
        <v>1.4040007207000001E-2</v>
      </c>
      <c r="F21" s="182">
        <v>1.0471094851E-2</v>
      </c>
      <c r="G21" s="181" t="s">
        <v>87</v>
      </c>
    </row>
    <row r="22" spans="1:7">
      <c r="A22" s="148" t="s">
        <v>75</v>
      </c>
      <c r="B22" s="180">
        <v>5445.9121999999998</v>
      </c>
      <c r="C22" s="182">
        <v>0.222671396568</v>
      </c>
      <c r="D22" s="182">
        <v>3.9699723310000004E-2</v>
      </c>
      <c r="E22" s="182">
        <v>2.4994895975999999E-2</v>
      </c>
      <c r="F22" s="182">
        <v>1.8641295743000001E-2</v>
      </c>
      <c r="G22" s="181" t="s">
        <v>88</v>
      </c>
    </row>
    <row r="23" spans="1:7">
      <c r="A23" s="170" t="s">
        <v>76</v>
      </c>
      <c r="B23" s="171">
        <v>6539.8617999999997</v>
      </c>
      <c r="C23" s="174">
        <v>0.26740059458999998</v>
      </c>
      <c r="D23" s="174">
        <v>4.7674419714000001E-2</v>
      </c>
      <c r="E23" s="174">
        <v>3.0015754823999999E-2</v>
      </c>
      <c r="F23" s="174">
        <v>2.2385872826000002E-2</v>
      </c>
      <c r="G23" s="172" t="s">
        <v>89</v>
      </c>
    </row>
    <row r="24" spans="1:7">
      <c r="A24" s="176" t="s">
        <v>294</v>
      </c>
      <c r="B24" s="177">
        <v>24457.17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269.65269999999998</v>
      </c>
      <c r="C26" s="173">
        <v>7.3776186659999998E-3</v>
      </c>
      <c r="D26" s="183"/>
      <c r="E26" s="173">
        <v>1.237614735E-3</v>
      </c>
      <c r="F26" s="173">
        <v>9.2301813600000006E-4</v>
      </c>
      <c r="G26" s="169" t="s">
        <v>105</v>
      </c>
    </row>
    <row r="27" spans="1:7">
      <c r="A27" s="148" t="s">
        <v>91</v>
      </c>
      <c r="B27" s="180">
        <v>437.03579999999999</v>
      </c>
      <c r="C27" s="182">
        <v>1.1957171116E-2</v>
      </c>
      <c r="D27" s="165"/>
      <c r="E27" s="182">
        <v>2.0058465799999998E-3</v>
      </c>
      <c r="F27" s="182">
        <v>1.4959685910000001E-3</v>
      </c>
      <c r="G27" s="181" t="s">
        <v>106</v>
      </c>
    </row>
    <row r="28" spans="1:7">
      <c r="A28" s="148" t="s">
        <v>92</v>
      </c>
      <c r="B28" s="180">
        <v>635.25480000000005</v>
      </c>
      <c r="C28" s="182">
        <v>1.7380384732000001E-2</v>
      </c>
      <c r="D28" s="165"/>
      <c r="E28" s="182">
        <v>2.9156047799999999E-3</v>
      </c>
      <c r="F28" s="182">
        <v>2.174469981E-3</v>
      </c>
      <c r="G28" s="181" t="s">
        <v>107</v>
      </c>
    </row>
    <row r="29" spans="1:7">
      <c r="A29" s="148" t="s">
        <v>93</v>
      </c>
      <c r="B29" s="180">
        <v>648.06240000000003</v>
      </c>
      <c r="C29" s="182">
        <v>1.7730796906000001E-2</v>
      </c>
      <c r="D29" s="165"/>
      <c r="E29" s="182">
        <v>2.9743873350000002E-3</v>
      </c>
      <c r="F29" s="182">
        <v>2.2183102510000001E-3</v>
      </c>
      <c r="G29" s="181" t="s">
        <v>108</v>
      </c>
    </row>
    <row r="30" spans="1:7">
      <c r="A30" s="148" t="s">
        <v>94</v>
      </c>
      <c r="B30" s="180">
        <v>853.73829999999998</v>
      </c>
      <c r="C30" s="182">
        <v>2.3358029116E-2</v>
      </c>
      <c r="D30" s="165"/>
      <c r="E30" s="182">
        <v>3.9183701860000001E-3</v>
      </c>
      <c r="F30" s="182">
        <v>2.9223365259999998E-3</v>
      </c>
      <c r="G30" s="181" t="s">
        <v>109</v>
      </c>
    </row>
    <row r="31" spans="1:7">
      <c r="A31" s="148" t="s">
        <v>95</v>
      </c>
      <c r="B31" s="180">
        <v>1013.5003</v>
      </c>
      <c r="C31" s="182">
        <v>2.7729070508999996E-2</v>
      </c>
      <c r="D31" s="165"/>
      <c r="E31" s="182">
        <v>4.6516237570000006E-3</v>
      </c>
      <c r="F31" s="182">
        <v>3.4692000410000002E-3</v>
      </c>
      <c r="G31" s="181" t="s">
        <v>110</v>
      </c>
    </row>
    <row r="32" spans="1:7">
      <c r="A32" s="148" t="s">
        <v>96</v>
      </c>
      <c r="B32" s="180">
        <v>1073.0881999999999</v>
      </c>
      <c r="C32" s="182">
        <v>2.9359377950000001E-2</v>
      </c>
      <c r="D32" s="165"/>
      <c r="E32" s="182">
        <v>4.9251120739999994E-3</v>
      </c>
      <c r="F32" s="182">
        <v>3.6731687470000001E-3</v>
      </c>
      <c r="G32" s="181" t="s">
        <v>111</v>
      </c>
    </row>
    <row r="33" spans="1:7">
      <c r="A33" s="148" t="s">
        <v>97</v>
      </c>
      <c r="B33" s="180">
        <v>1245.1251</v>
      </c>
      <c r="C33" s="182">
        <v>3.4066257001000001E-2</v>
      </c>
      <c r="D33" s="165"/>
      <c r="E33" s="182">
        <v>5.714703287E-3</v>
      </c>
      <c r="F33" s="182">
        <v>4.262049106E-3</v>
      </c>
      <c r="G33" s="181" t="s">
        <v>112</v>
      </c>
    </row>
    <row r="34" spans="1:7">
      <c r="A34" s="148" t="s">
        <v>98</v>
      </c>
      <c r="B34" s="180">
        <v>1458.8574000000001</v>
      </c>
      <c r="C34" s="182">
        <v>3.9913909948000002E-2</v>
      </c>
      <c r="D34" s="165"/>
      <c r="E34" s="182">
        <v>6.6956622909999999E-3</v>
      </c>
      <c r="F34" s="182">
        <v>4.9936523470000002E-3</v>
      </c>
      <c r="G34" s="181" t="s">
        <v>113</v>
      </c>
    </row>
    <row r="35" spans="1:7">
      <c r="A35" s="148" t="s">
        <v>99</v>
      </c>
      <c r="B35" s="180">
        <v>1783.8651</v>
      </c>
      <c r="C35" s="182">
        <v>4.8806025154999995E-2</v>
      </c>
      <c r="D35" s="165"/>
      <c r="E35" s="182">
        <v>8.1873377629999994E-3</v>
      </c>
      <c r="F35" s="182">
        <v>6.1061500209999998E-3</v>
      </c>
      <c r="G35" s="181" t="s">
        <v>114</v>
      </c>
    </row>
    <row r="36" spans="1:7">
      <c r="A36" s="148" t="s">
        <v>100</v>
      </c>
      <c r="B36" s="180">
        <v>2103.7705000000001</v>
      </c>
      <c r="C36" s="182">
        <v>5.7558542930999997E-2</v>
      </c>
      <c r="D36" s="165"/>
      <c r="E36" s="182">
        <v>9.6555954030000009E-3</v>
      </c>
      <c r="F36" s="182">
        <v>7.2011825799999998E-3</v>
      </c>
      <c r="G36" s="181" t="s">
        <v>115</v>
      </c>
    </row>
    <row r="37" spans="1:7">
      <c r="A37" s="148" t="s">
        <v>101</v>
      </c>
      <c r="B37" s="180">
        <v>2781.0165000000002</v>
      </c>
      <c r="C37" s="182">
        <v>7.6087794560999997E-2</v>
      </c>
      <c r="D37" s="165"/>
      <c r="E37" s="182">
        <v>1.2763925596000002E-2</v>
      </c>
      <c r="F37" s="182">
        <v>9.5193879629999999E-3</v>
      </c>
      <c r="G37" s="181" t="s">
        <v>116</v>
      </c>
    </row>
    <row r="38" spans="1:7">
      <c r="A38" s="148" t="s">
        <v>102</v>
      </c>
      <c r="B38" s="180">
        <v>3805.5293999999999</v>
      </c>
      <c r="C38" s="182">
        <v>0.104118166571</v>
      </c>
      <c r="D38" s="165"/>
      <c r="E38" s="182">
        <v>1.7466093465000002E-2</v>
      </c>
      <c r="F38" s="182">
        <v>1.3026284008999999E-2</v>
      </c>
      <c r="G38" s="181" t="s">
        <v>117</v>
      </c>
    </row>
    <row r="39" spans="1:7">
      <c r="A39" s="148" t="s">
        <v>103</v>
      </c>
      <c r="B39" s="180">
        <v>7159.3131000000003</v>
      </c>
      <c r="C39" s="182">
        <v>0.19587670348399999</v>
      </c>
      <c r="D39" s="165"/>
      <c r="E39" s="182">
        <v>3.2858826882000002E-2</v>
      </c>
      <c r="F39" s="182">
        <v>2.4506247605999999E-2</v>
      </c>
      <c r="G39" s="181" t="s">
        <v>118</v>
      </c>
    </row>
    <row r="40" spans="1:7">
      <c r="A40" s="170" t="s">
        <v>104</v>
      </c>
      <c r="B40" s="171">
        <v>11282.285599999999</v>
      </c>
      <c r="C40" s="174">
        <v>0.30868002002700001</v>
      </c>
      <c r="D40" s="184"/>
      <c r="E40" s="174">
        <v>5.1781876863000002E-2</v>
      </c>
      <c r="F40" s="174">
        <v>3.8619135748000001E-2</v>
      </c>
      <c r="G40" s="172" t="s">
        <v>119</v>
      </c>
    </row>
    <row r="41" spans="1:7">
      <c r="A41" s="176" t="s">
        <v>295</v>
      </c>
      <c r="B41" s="177">
        <v>36550.1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358.31740000000002</v>
      </c>
      <c r="C43" s="173">
        <v>1.4601128995999999E-2</v>
      </c>
      <c r="D43" s="173">
        <v>2.6120695880000001E-3</v>
      </c>
      <c r="E43" s="173">
        <v>1.6445557350000001E-3</v>
      </c>
      <c r="F43" s="173">
        <v>1.2265163989999999E-3</v>
      </c>
      <c r="G43" s="169" t="s">
        <v>124</v>
      </c>
    </row>
    <row r="44" spans="1:7">
      <c r="A44" s="148" t="s">
        <v>121</v>
      </c>
      <c r="B44" s="180">
        <v>2531.1779000000001</v>
      </c>
      <c r="C44" s="182">
        <v>0.103143344503</v>
      </c>
      <c r="D44" s="182">
        <v>1.8451832969E-2</v>
      </c>
      <c r="E44" s="182">
        <v>1.1617250882000002E-2</v>
      </c>
      <c r="F44" s="182">
        <v>8.6641932660000004E-3</v>
      </c>
      <c r="G44" s="181" t="s">
        <v>125</v>
      </c>
    </row>
    <row r="45" spans="1:7">
      <c r="A45" s="148" t="s">
        <v>122</v>
      </c>
      <c r="B45" s="180">
        <v>3935.7217999999998</v>
      </c>
      <c r="C45" s="182">
        <v>0.160377312667</v>
      </c>
      <c r="D45" s="182">
        <v>2.8690706119999999E-2</v>
      </c>
      <c r="E45" s="182">
        <v>1.8063632569E-2</v>
      </c>
      <c r="F45" s="182">
        <v>1.3471931118E-2</v>
      </c>
      <c r="G45" s="181" t="s">
        <v>126</v>
      </c>
    </row>
    <row r="46" spans="1:7">
      <c r="A46" s="170" t="s">
        <v>123</v>
      </c>
      <c r="B46" s="171">
        <v>17715.175500000001</v>
      </c>
      <c r="C46" s="174">
        <v>0.7218783197819999</v>
      </c>
      <c r="D46" s="174">
        <v>0.12914045249300002</v>
      </c>
      <c r="E46" s="174">
        <v>8.1306666828999993E-2</v>
      </c>
      <c r="F46" s="174">
        <v>6.0638844973000004E-2</v>
      </c>
      <c r="G46" s="172" t="s">
        <v>127</v>
      </c>
    </row>
    <row r="47" spans="1:7">
      <c r="A47" s="176" t="s">
        <v>296</v>
      </c>
      <c r="B47" s="177">
        <v>24540.39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7.0917179331000002E-2</v>
      </c>
      <c r="D49" s="173">
        <v>7.2067349370000004E-3</v>
      </c>
      <c r="E49" s="173">
        <v>4.537351272E-3</v>
      </c>
      <c r="F49" s="173">
        <v>3.3839751540000003E-3</v>
      </c>
      <c r="G49" s="169" t="s">
        <v>131</v>
      </c>
    </row>
    <row r="50" spans="1:7">
      <c r="A50" s="148" t="s">
        <v>129</v>
      </c>
      <c r="B50" s="180">
        <v>3465.6367</v>
      </c>
      <c r="C50" s="182">
        <v>0.248606673917</v>
      </c>
      <c r="D50" s="182">
        <v>2.5263870043E-2</v>
      </c>
      <c r="E50" s="182">
        <v>1.5906100874999999E-2</v>
      </c>
      <c r="F50" s="182">
        <v>1.1862835148E-2</v>
      </c>
      <c r="G50" s="181" t="s">
        <v>132</v>
      </c>
    </row>
    <row r="51" spans="1:7">
      <c r="A51" s="170" t="s">
        <v>130</v>
      </c>
      <c r="B51" s="171">
        <v>9486</v>
      </c>
      <c r="C51" s="174">
        <v>0.68047608936399995</v>
      </c>
      <c r="D51" s="174">
        <v>6.9151238853999999E-2</v>
      </c>
      <c r="E51" s="174">
        <v>4.3537533203000002E-2</v>
      </c>
      <c r="F51" s="174">
        <v>3.2470470495999999E-2</v>
      </c>
      <c r="G51" s="172" t="s">
        <v>133</v>
      </c>
    </row>
    <row r="52" spans="1:7">
      <c r="A52" s="176" t="s">
        <v>297</v>
      </c>
      <c r="B52" s="177">
        <v>13940.24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532.3501</v>
      </c>
      <c r="C54" s="173">
        <v>0.20713447493600001</v>
      </c>
      <c r="D54" s="173">
        <v>3.8807367610000001E-3</v>
      </c>
      <c r="E54" s="173">
        <v>2.4433069950000001E-3</v>
      </c>
      <c r="F54" s="173">
        <v>1.8222283589999998E-3</v>
      </c>
      <c r="G54" s="169" t="s">
        <v>136</v>
      </c>
    </row>
    <row r="55" spans="1:7">
      <c r="A55" s="170" t="s">
        <v>135</v>
      </c>
      <c r="B55" s="171">
        <v>2037.7212</v>
      </c>
      <c r="C55" s="174">
        <v>0.79286603088600005</v>
      </c>
      <c r="D55" s="174">
        <v>1.4854622119E-2</v>
      </c>
      <c r="E55" s="174">
        <v>9.3524514449999999E-3</v>
      </c>
      <c r="F55" s="174">
        <v>6.9750965740000004E-3</v>
      </c>
      <c r="G55" s="172" t="s">
        <v>137</v>
      </c>
    </row>
    <row r="56" spans="1:7">
      <c r="A56" s="176" t="s">
        <v>298</v>
      </c>
      <c r="B56" s="177">
        <v>2570.0700000000002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358.83969999999999</v>
      </c>
      <c r="C58" s="173">
        <v>7.2809967129999998E-3</v>
      </c>
      <c r="D58" s="173">
        <v>2.6158770609999997E-3</v>
      </c>
      <c r="E58" s="173">
        <v>1.6469529150000002E-3</v>
      </c>
      <c r="F58" s="173">
        <v>1.2283042260000001E-3</v>
      </c>
      <c r="G58" s="169" t="s">
        <v>150</v>
      </c>
    </row>
    <row r="59" spans="1:7">
      <c r="A59" s="148" t="s">
        <v>139</v>
      </c>
      <c r="B59" s="180">
        <v>444.57470000000001</v>
      </c>
      <c r="C59" s="182">
        <v>9.0205931210000003E-3</v>
      </c>
      <c r="D59" s="182">
        <v>3.2408698360000001E-3</v>
      </c>
      <c r="E59" s="182">
        <v>2.0404475820000002E-3</v>
      </c>
      <c r="F59" s="182">
        <v>1.5217741600000001E-3</v>
      </c>
      <c r="G59" s="181" t="s">
        <v>151</v>
      </c>
    </row>
    <row r="60" spans="1:7">
      <c r="A60" s="148" t="s">
        <v>140</v>
      </c>
      <c r="B60" s="180">
        <v>1122.8825999999999</v>
      </c>
      <c r="C60" s="182">
        <v>2.2783723538000001E-2</v>
      </c>
      <c r="D60" s="182">
        <v>8.1856127850000009E-3</v>
      </c>
      <c r="E60" s="182">
        <v>5.1536515370000004E-3</v>
      </c>
      <c r="F60" s="182">
        <v>3.8436144140000001E-3</v>
      </c>
      <c r="G60" s="181" t="s">
        <v>152</v>
      </c>
    </row>
    <row r="61" spans="1:7">
      <c r="A61" s="148" t="s">
        <v>141</v>
      </c>
      <c r="B61" s="180">
        <v>1135.2034000000001</v>
      </c>
      <c r="C61" s="182">
        <v>2.3033717348999998E-2</v>
      </c>
      <c r="D61" s="182">
        <v>8.2754292069999996E-3</v>
      </c>
      <c r="E61" s="182">
        <v>5.2101998439999997E-3</v>
      </c>
      <c r="F61" s="182">
        <v>3.8857883729999996E-3</v>
      </c>
      <c r="G61" s="181" t="s">
        <v>153</v>
      </c>
    </row>
    <row r="62" spans="1:7">
      <c r="A62" s="148" t="s">
        <v>142</v>
      </c>
      <c r="B62" s="180">
        <v>1475.1384</v>
      </c>
      <c r="C62" s="182">
        <v>2.9931130364999999E-2</v>
      </c>
      <c r="D62" s="182">
        <v>1.0753494396000001E-2</v>
      </c>
      <c r="E62" s="182">
        <v>6.7703865770000005E-3</v>
      </c>
      <c r="F62" s="182">
        <v>5.0493820259999997E-3</v>
      </c>
      <c r="G62" s="181" t="s">
        <v>154</v>
      </c>
    </row>
    <row r="63" spans="1:7">
      <c r="A63" s="148" t="s">
        <v>143</v>
      </c>
      <c r="B63" s="180">
        <v>1981.4775999999999</v>
      </c>
      <c r="C63" s="182">
        <v>4.0204949149999995E-2</v>
      </c>
      <c r="D63" s="182">
        <v>1.4444616360999999E-2</v>
      </c>
      <c r="E63" s="182">
        <v>9.0943123339999998E-3</v>
      </c>
      <c r="F63" s="182">
        <v>6.7825753689999997E-3</v>
      </c>
      <c r="G63" s="181" t="s">
        <v>155</v>
      </c>
    </row>
    <row r="64" spans="1:7">
      <c r="A64" s="148" t="s">
        <v>144</v>
      </c>
      <c r="B64" s="180">
        <v>2298.0893999999998</v>
      </c>
      <c r="C64" s="182">
        <v>4.6629125390999997E-2</v>
      </c>
      <c r="D64" s="182">
        <v>1.6752659603999999E-2</v>
      </c>
      <c r="E64" s="182">
        <v>1.0547453464E-2</v>
      </c>
      <c r="F64" s="182">
        <v>7.866333972000001E-3</v>
      </c>
      <c r="G64" s="181" t="s">
        <v>156</v>
      </c>
    </row>
    <row r="65" spans="1:7">
      <c r="A65" s="148" t="s">
        <v>145</v>
      </c>
      <c r="B65" s="180">
        <v>2424.0855000000001</v>
      </c>
      <c r="C65" s="182">
        <v>4.9185635135999994E-2</v>
      </c>
      <c r="D65" s="182">
        <v>1.7671148578E-2</v>
      </c>
      <c r="E65" s="182">
        <v>1.1125732968999999E-2</v>
      </c>
      <c r="F65" s="182">
        <v>8.2976171950000007E-3</v>
      </c>
      <c r="G65" s="181" t="s">
        <v>157</v>
      </c>
    </row>
    <row r="66" spans="1:7">
      <c r="A66" s="148" t="s">
        <v>146</v>
      </c>
      <c r="B66" s="180">
        <v>5740.2272000000003</v>
      </c>
      <c r="C66" s="182">
        <v>0.11647143661199999</v>
      </c>
      <c r="D66" s="182">
        <v>4.1845226880000003E-2</v>
      </c>
      <c r="E66" s="182">
        <v>2.6345702330999997E-2</v>
      </c>
      <c r="F66" s="182">
        <v>1.9648732652000001E-2</v>
      </c>
      <c r="G66" s="181" t="s">
        <v>158</v>
      </c>
    </row>
    <row r="67" spans="1:7">
      <c r="A67" s="148" t="s">
        <v>147</v>
      </c>
      <c r="B67" s="180">
        <v>5943.9497000000001</v>
      </c>
      <c r="C67" s="182">
        <v>0.120605045164</v>
      </c>
      <c r="D67" s="182">
        <v>4.3330327370999996E-2</v>
      </c>
      <c r="E67" s="182">
        <v>2.7280719737000001E-2</v>
      </c>
      <c r="F67" s="182">
        <v>2.0346072461000002E-2</v>
      </c>
      <c r="G67" s="181" t="s">
        <v>159</v>
      </c>
    </row>
    <row r="68" spans="1:7">
      <c r="A68" s="148" t="s">
        <v>148</v>
      </c>
      <c r="B68" s="180">
        <v>11164.6368</v>
      </c>
      <c r="C68" s="182">
        <v>0.22653481161</v>
      </c>
      <c r="D68" s="182">
        <v>8.1388200093000004E-2</v>
      </c>
      <c r="E68" s="182">
        <v>5.1241908643000003E-2</v>
      </c>
      <c r="F68" s="182">
        <v>3.8216425238999999E-2</v>
      </c>
      <c r="G68" s="181" t="s">
        <v>160</v>
      </c>
    </row>
    <row r="69" spans="1:7">
      <c r="A69" s="170" t="s">
        <v>149</v>
      </c>
      <c r="B69" s="171">
        <v>15195.318300000001</v>
      </c>
      <c r="C69" s="174">
        <v>0.30831890280900004</v>
      </c>
      <c r="D69" s="174">
        <v>0.110771145397</v>
      </c>
      <c r="E69" s="174">
        <v>6.9741374133000009E-2</v>
      </c>
      <c r="F69" s="174">
        <v>5.2013402334000002E-2</v>
      </c>
      <c r="G69" s="172" t="s">
        <v>161</v>
      </c>
    </row>
    <row r="70" spans="1:7">
      <c r="A70" s="176" t="s">
        <v>299</v>
      </c>
      <c r="B70" s="177">
        <v>49284.42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278.48840000000001</v>
      </c>
      <c r="C72" s="173">
        <v>4.0862086549999996E-3</v>
      </c>
      <c r="D72" s="183"/>
      <c r="E72" s="183"/>
      <c r="F72" s="173">
        <v>9.5326263699999992E-4</v>
      </c>
      <c r="G72" s="169" t="s">
        <v>187</v>
      </c>
    </row>
    <row r="73" spans="1:7">
      <c r="A73" s="148" t="s">
        <v>163</v>
      </c>
      <c r="B73" s="180">
        <v>399.0684</v>
      </c>
      <c r="C73" s="182">
        <v>5.8554566360000003E-3</v>
      </c>
      <c r="D73" s="165"/>
      <c r="E73" s="165"/>
      <c r="F73" s="182">
        <v>1.3660066109999998E-3</v>
      </c>
      <c r="G73" s="181" t="s">
        <v>188</v>
      </c>
    </row>
    <row r="74" spans="1:7">
      <c r="A74" s="148" t="s">
        <v>164</v>
      </c>
      <c r="B74" s="180">
        <v>413.59859999999998</v>
      </c>
      <c r="C74" s="182">
        <v>6.068655567E-3</v>
      </c>
      <c r="D74" s="165"/>
      <c r="E74" s="165"/>
      <c r="F74" s="182">
        <v>1.4157433210000001E-3</v>
      </c>
      <c r="G74" s="181" t="s">
        <v>189</v>
      </c>
    </row>
    <row r="75" spans="1:7">
      <c r="A75" s="148" t="s">
        <v>165</v>
      </c>
      <c r="B75" s="180">
        <v>430.71710000000002</v>
      </c>
      <c r="C75" s="182">
        <v>6.3198321430000008E-3</v>
      </c>
      <c r="D75" s="165"/>
      <c r="E75" s="165"/>
      <c r="F75" s="182">
        <v>1.4743397520000001E-3</v>
      </c>
      <c r="G75" s="181" t="s">
        <v>190</v>
      </c>
    </row>
    <row r="76" spans="1:7">
      <c r="A76" s="148" t="s">
        <v>166</v>
      </c>
      <c r="B76" s="180">
        <v>503.42599999999999</v>
      </c>
      <c r="C76" s="182">
        <v>7.3866763509999999E-3</v>
      </c>
      <c r="D76" s="165"/>
      <c r="E76" s="165"/>
      <c r="F76" s="182">
        <v>1.723221493E-3</v>
      </c>
      <c r="G76" s="181" t="s">
        <v>191</v>
      </c>
    </row>
    <row r="77" spans="1:7">
      <c r="A77" s="148" t="s">
        <v>167</v>
      </c>
      <c r="B77" s="180">
        <v>725.99590000000001</v>
      </c>
      <c r="C77" s="182">
        <v>1.0652403224E-2</v>
      </c>
      <c r="D77" s="165"/>
      <c r="E77" s="165"/>
      <c r="F77" s="182">
        <v>2.4850757379999999E-3</v>
      </c>
      <c r="G77" s="181" t="s">
        <v>192</v>
      </c>
    </row>
    <row r="78" spans="1:7">
      <c r="A78" s="148" t="s">
        <v>168</v>
      </c>
      <c r="B78" s="180">
        <v>790.06410000000005</v>
      </c>
      <c r="C78" s="182">
        <v>1.1592464041999999E-2</v>
      </c>
      <c r="D78" s="165"/>
      <c r="E78" s="165"/>
      <c r="F78" s="182">
        <v>2.704380461E-3</v>
      </c>
      <c r="G78" s="181" t="s">
        <v>193</v>
      </c>
    </row>
    <row r="79" spans="1:7">
      <c r="A79" s="148" t="s">
        <v>169</v>
      </c>
      <c r="B79" s="180">
        <v>841.58969999999999</v>
      </c>
      <c r="C79" s="182">
        <v>1.2348489617E-2</v>
      </c>
      <c r="D79" s="165"/>
      <c r="E79" s="165"/>
      <c r="F79" s="182">
        <v>2.8807520050000003E-3</v>
      </c>
      <c r="G79" s="181" t="s">
        <v>194</v>
      </c>
    </row>
    <row r="80" spans="1:7">
      <c r="A80" s="148" t="s">
        <v>170</v>
      </c>
      <c r="B80" s="180">
        <v>1250.7578000000001</v>
      </c>
      <c r="C80" s="182">
        <v>1.8352137279000001E-2</v>
      </c>
      <c r="D80" s="165"/>
      <c r="E80" s="165"/>
      <c r="F80" s="182">
        <v>4.2813297750000003E-3</v>
      </c>
      <c r="G80" s="181" t="s">
        <v>195</v>
      </c>
    </row>
    <row r="81" spans="1:7">
      <c r="A81" s="148" t="s">
        <v>171</v>
      </c>
      <c r="B81" s="180">
        <v>1512.1004</v>
      </c>
      <c r="C81" s="182">
        <v>2.2186768789000003E-2</v>
      </c>
      <c r="D81" s="165"/>
      <c r="E81" s="165"/>
      <c r="F81" s="182">
        <v>5.1759025329999996E-3</v>
      </c>
      <c r="G81" s="181" t="s">
        <v>196</v>
      </c>
    </row>
    <row r="82" spans="1:7">
      <c r="A82" s="148" t="s">
        <v>172</v>
      </c>
      <c r="B82" s="180">
        <v>1529.7180000000001</v>
      </c>
      <c r="C82" s="182">
        <v>2.2445268567999999E-2</v>
      </c>
      <c r="D82" s="165"/>
      <c r="E82" s="165"/>
      <c r="F82" s="182">
        <v>5.2362073779999999E-3</v>
      </c>
      <c r="G82" s="181" t="s">
        <v>197</v>
      </c>
    </row>
    <row r="83" spans="1:7">
      <c r="A83" s="148" t="s">
        <v>173</v>
      </c>
      <c r="B83" s="180">
        <v>1589.1967999999999</v>
      </c>
      <c r="C83" s="182">
        <v>2.3317989971E-2</v>
      </c>
      <c r="D83" s="165"/>
      <c r="E83" s="165"/>
      <c r="F83" s="182">
        <v>5.4398026359999997E-3</v>
      </c>
      <c r="G83" s="181" t="s">
        <v>198</v>
      </c>
    </row>
    <row r="84" spans="1:7">
      <c r="A84" s="148" t="s">
        <v>174</v>
      </c>
      <c r="B84" s="180">
        <v>1635.5335</v>
      </c>
      <c r="C84" s="182">
        <v>2.3997879778000001E-2</v>
      </c>
      <c r="D84" s="165"/>
      <c r="E84" s="165"/>
      <c r="F84" s="182">
        <v>5.5984126349999993E-3</v>
      </c>
      <c r="G84" s="181" t="s">
        <v>199</v>
      </c>
    </row>
    <row r="85" spans="1:7">
      <c r="A85" s="148" t="s">
        <v>175</v>
      </c>
      <c r="B85" s="180">
        <v>1863.5862</v>
      </c>
      <c r="C85" s="182">
        <v>2.7344054759000001E-2</v>
      </c>
      <c r="D85" s="165"/>
      <c r="E85" s="165"/>
      <c r="F85" s="182">
        <v>6.379034443E-3</v>
      </c>
      <c r="G85" s="181" t="s">
        <v>200</v>
      </c>
    </row>
    <row r="86" spans="1:7">
      <c r="A86" s="148" t="s">
        <v>176</v>
      </c>
      <c r="B86" s="180">
        <v>2063.4949999999999</v>
      </c>
      <c r="C86" s="182">
        <v>3.0277279513000001E-2</v>
      </c>
      <c r="D86" s="165"/>
      <c r="E86" s="165"/>
      <c r="F86" s="182">
        <v>7.0633199999999997E-3</v>
      </c>
      <c r="G86" s="181" t="s">
        <v>201</v>
      </c>
    </row>
    <row r="87" spans="1:7">
      <c r="A87" s="148" t="s">
        <v>177</v>
      </c>
      <c r="B87" s="180">
        <v>2295.7674000000002</v>
      </c>
      <c r="C87" s="182">
        <v>3.3685369370000003E-2</v>
      </c>
      <c r="D87" s="165"/>
      <c r="E87" s="165"/>
      <c r="F87" s="182">
        <v>7.8583857929999997E-3</v>
      </c>
      <c r="G87" s="181" t="s">
        <v>202</v>
      </c>
    </row>
    <row r="88" spans="1:7">
      <c r="A88" s="148" t="s">
        <v>178</v>
      </c>
      <c r="B88" s="180">
        <v>2671.2260000000001</v>
      </c>
      <c r="C88" s="182">
        <v>3.9194403789E-2</v>
      </c>
      <c r="D88" s="165"/>
      <c r="E88" s="165"/>
      <c r="F88" s="182">
        <v>9.1435763249999996E-3</v>
      </c>
      <c r="G88" s="181" t="s">
        <v>203</v>
      </c>
    </row>
    <row r="89" spans="1:7">
      <c r="A89" s="148" t="s">
        <v>179</v>
      </c>
      <c r="B89" s="180">
        <v>2909.6379999999999</v>
      </c>
      <c r="C89" s="182">
        <v>4.2692578857000001E-2</v>
      </c>
      <c r="D89" s="165"/>
      <c r="E89" s="165"/>
      <c r="F89" s="182">
        <v>9.9596578989999997E-3</v>
      </c>
      <c r="G89" s="181" t="s">
        <v>204</v>
      </c>
    </row>
    <row r="90" spans="1:7">
      <c r="A90" s="148" t="s">
        <v>180</v>
      </c>
      <c r="B90" s="180">
        <v>3292.1754999999998</v>
      </c>
      <c r="C90" s="182">
        <v>4.8305480663000007E-2</v>
      </c>
      <c r="D90" s="165"/>
      <c r="E90" s="165"/>
      <c r="F90" s="182">
        <v>1.1269079426999999E-2</v>
      </c>
      <c r="G90" s="181" t="s">
        <v>205</v>
      </c>
    </row>
    <row r="91" spans="1:7">
      <c r="A91" s="148" t="s">
        <v>181</v>
      </c>
      <c r="B91" s="180">
        <v>3351.0282000000002</v>
      </c>
      <c r="C91" s="182">
        <v>4.9169015417E-2</v>
      </c>
      <c r="D91" s="165"/>
      <c r="E91" s="165"/>
      <c r="F91" s="182">
        <v>1.1470531552E-2</v>
      </c>
      <c r="G91" s="181" t="s">
        <v>206</v>
      </c>
    </row>
    <row r="92" spans="1:7">
      <c r="A92" s="148" t="s">
        <v>182</v>
      </c>
      <c r="B92" s="180">
        <v>5287.0830999999998</v>
      </c>
      <c r="C92" s="182">
        <v>7.7576389974000001E-2</v>
      </c>
      <c r="D92" s="165"/>
      <c r="E92" s="165"/>
      <c r="F92" s="182">
        <v>1.8097625532999997E-2</v>
      </c>
      <c r="G92" s="181" t="s">
        <v>207</v>
      </c>
    </row>
    <row r="93" spans="1:7">
      <c r="A93" s="148" t="s">
        <v>183</v>
      </c>
      <c r="B93" s="180">
        <v>5405.5222000000003</v>
      </c>
      <c r="C93" s="182">
        <v>7.9314224927000007E-2</v>
      </c>
      <c r="D93" s="165"/>
      <c r="E93" s="165"/>
      <c r="F93" s="182">
        <v>1.850304123E-2</v>
      </c>
      <c r="G93" s="181" t="s">
        <v>208</v>
      </c>
    </row>
    <row r="94" spans="1:7">
      <c r="A94" s="148" t="s">
        <v>184</v>
      </c>
      <c r="B94" s="180">
        <v>5480.4314999999997</v>
      </c>
      <c r="C94" s="182">
        <v>8.0413355196E-2</v>
      </c>
      <c r="D94" s="165"/>
      <c r="E94" s="165"/>
      <c r="F94" s="182">
        <v>1.8759454915000001E-2</v>
      </c>
      <c r="G94" s="181" t="s">
        <v>209</v>
      </c>
    </row>
    <row r="95" spans="1:7">
      <c r="A95" s="148" t="s">
        <v>185</v>
      </c>
      <c r="B95" s="180">
        <v>6091.7957999999999</v>
      </c>
      <c r="C95" s="182">
        <v>8.9383790207999997E-2</v>
      </c>
      <c r="D95" s="165"/>
      <c r="E95" s="165"/>
      <c r="F95" s="182">
        <v>2.0852147986000002E-2</v>
      </c>
      <c r="G95" s="181" t="s">
        <v>210</v>
      </c>
    </row>
    <row r="96" spans="1:7">
      <c r="A96" s="170" t="s">
        <v>186</v>
      </c>
      <c r="B96" s="171">
        <v>15541.2448</v>
      </c>
      <c r="C96" s="174">
        <v>0.22803380323</v>
      </c>
      <c r="D96" s="184"/>
      <c r="E96" s="184"/>
      <c r="F96" s="174">
        <v>5.3197504823000001E-2</v>
      </c>
      <c r="G96" s="172" t="s">
        <v>211</v>
      </c>
    </row>
    <row r="97" spans="1:7">
      <c r="A97" s="176" t="s">
        <v>300</v>
      </c>
      <c r="B97" s="177">
        <v>68153.25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1090.4659999999999</v>
      </c>
      <c r="C99" s="188">
        <v>0.9999963318570001</v>
      </c>
      <c r="D99" s="188">
        <v>7.949301584E-3</v>
      </c>
      <c r="E99" s="188">
        <v>5.0048703019999995E-3</v>
      </c>
      <c r="F99" s="188">
        <v>3.7326527599999999E-3</v>
      </c>
      <c r="G99" s="187" t="s">
        <v>213</v>
      </c>
    </row>
    <row r="100" spans="1:7">
      <c r="A100" s="176" t="s">
        <v>301</v>
      </c>
      <c r="B100" s="177">
        <v>1090.47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587.37530000000004</v>
      </c>
      <c r="C102" s="188">
        <v>0.99999199836599995</v>
      </c>
      <c r="D102" s="188">
        <v>4.2818606020000004E-3</v>
      </c>
      <c r="E102" s="189"/>
      <c r="F102" s="188">
        <v>2.0105789949999998E-3</v>
      </c>
      <c r="G102" s="187" t="s">
        <v>215</v>
      </c>
    </row>
    <row r="103" spans="1:7">
      <c r="A103" s="176" t="s">
        <v>302</v>
      </c>
      <c r="B103" s="177">
        <v>587.38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452.40179999999998</v>
      </c>
      <c r="C105" s="188">
        <v>1.0000039787799999</v>
      </c>
      <c r="D105" s="188">
        <v>3.2979279919999999E-3</v>
      </c>
      <c r="E105" s="188">
        <v>2.076371325E-3</v>
      </c>
      <c r="F105" s="188">
        <v>1.5485662340000001E-3</v>
      </c>
      <c r="G105" s="187" t="s">
        <v>217</v>
      </c>
    </row>
    <row r="106" spans="1:7">
      <c r="A106" s="176" t="s">
        <v>303</v>
      </c>
      <c r="B106" s="177">
        <v>452.4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1716.07</v>
      </c>
      <c r="C108" s="173">
        <v>0.34075781765000002</v>
      </c>
      <c r="D108" s="173">
        <v>1.2509842552999998E-2</v>
      </c>
      <c r="E108" s="173">
        <v>7.8761811729999992E-3</v>
      </c>
      <c r="F108" s="173">
        <v>5.8740881619999998E-3</v>
      </c>
      <c r="G108" s="169" t="s">
        <v>220</v>
      </c>
    </row>
    <row r="109" spans="1:7">
      <c r="A109" s="170" t="s">
        <v>219</v>
      </c>
      <c r="B109" s="171">
        <v>3319.9749999999999</v>
      </c>
      <c r="C109" s="174">
        <v>0.65924317519300002</v>
      </c>
      <c r="D109" s="174">
        <v>2.4202022370999998E-2</v>
      </c>
      <c r="E109" s="174">
        <v>1.5237562913E-2</v>
      </c>
      <c r="F109" s="174">
        <v>1.13642368E-2</v>
      </c>
      <c r="G109" s="172" t="s">
        <v>221</v>
      </c>
    </row>
    <row r="110" spans="1:7">
      <c r="A110" s="176" t="s">
        <v>304</v>
      </c>
      <c r="B110" s="177">
        <v>5036.04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330.14249999999998</v>
      </c>
      <c r="C112" s="173">
        <v>2.0150606546E-2</v>
      </c>
      <c r="D112" s="173">
        <v>2.4066796200000002E-3</v>
      </c>
      <c r="E112" s="173">
        <v>1.5152424680000001E-3</v>
      </c>
      <c r="F112" s="173">
        <v>1.1300740360000001E-3</v>
      </c>
      <c r="G112" s="169" t="s">
        <v>227</v>
      </c>
    </row>
    <row r="113" spans="1:7">
      <c r="A113" s="148" t="s">
        <v>223</v>
      </c>
      <c r="B113" s="180">
        <v>895.7278</v>
      </c>
      <c r="C113" s="182">
        <v>5.4671720454999996E-2</v>
      </c>
      <c r="D113" s="182">
        <v>6.5296950289999997E-3</v>
      </c>
      <c r="E113" s="182">
        <v>4.1110877959999997E-3</v>
      </c>
      <c r="F113" s="182">
        <v>3.0660661080000001E-3</v>
      </c>
      <c r="G113" s="181" t="s">
        <v>228</v>
      </c>
    </row>
    <row r="114" spans="1:7">
      <c r="A114" s="148" t="s">
        <v>224</v>
      </c>
      <c r="B114" s="180">
        <v>1509.8358000000001</v>
      </c>
      <c r="C114" s="182">
        <v>9.2154470129999999E-2</v>
      </c>
      <c r="D114" s="182">
        <v>1.1006432219999999E-2</v>
      </c>
      <c r="E114" s="182">
        <v>6.9296359129999993E-3</v>
      </c>
      <c r="F114" s="182">
        <v>5.1681508330000004E-3</v>
      </c>
      <c r="G114" s="181" t="s">
        <v>229</v>
      </c>
    </row>
    <row r="115" spans="1:7">
      <c r="A115" s="148" t="s">
        <v>225</v>
      </c>
      <c r="B115" s="180">
        <v>5520.7691000000004</v>
      </c>
      <c r="C115" s="182">
        <v>0.33696614633400002</v>
      </c>
      <c r="D115" s="165"/>
      <c r="E115" s="165"/>
      <c r="F115" s="182">
        <v>1.8897530063E-2</v>
      </c>
      <c r="G115" s="181" t="s">
        <v>230</v>
      </c>
    </row>
    <row r="116" spans="1:7">
      <c r="A116" s="170" t="s">
        <v>226</v>
      </c>
      <c r="B116" s="171">
        <v>8127.2718999999997</v>
      </c>
      <c r="C116" s="174">
        <v>0.49605687952999999</v>
      </c>
      <c r="D116" s="174">
        <v>5.9246354668999995E-2</v>
      </c>
      <c r="E116" s="174">
        <v>3.730143055E-2</v>
      </c>
      <c r="F116" s="174">
        <v>2.7819559607999998E-2</v>
      </c>
      <c r="G116" s="172" t="s">
        <v>231</v>
      </c>
    </row>
    <row r="117" spans="1:7">
      <c r="A117" s="176" t="s">
        <v>305</v>
      </c>
      <c r="B117" s="177">
        <v>16383.75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1757.087</v>
      </c>
      <c r="C119" s="188">
        <v>0.99999829263200002</v>
      </c>
      <c r="D119" s="189"/>
      <c r="E119" s="188">
        <v>8.0644353369999991E-3</v>
      </c>
      <c r="F119" s="188">
        <v>6.014488888E-3</v>
      </c>
      <c r="G119" s="187" t="s">
        <v>233</v>
      </c>
    </row>
    <row r="120" spans="1:7">
      <c r="A120" s="176" t="s">
        <v>306</v>
      </c>
      <c r="B120" s="177">
        <v>1757.09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306.46839999999997</v>
      </c>
      <c r="C122" s="173">
        <v>0.39218919161000004</v>
      </c>
      <c r="D122" s="183"/>
      <c r="E122" s="173">
        <v>1.4065863529999999E-3</v>
      </c>
      <c r="F122" s="173">
        <v>1.0490378600000001E-3</v>
      </c>
      <c r="G122" s="169" t="s">
        <v>236</v>
      </c>
    </row>
    <row r="123" spans="1:7">
      <c r="A123" s="170" t="s">
        <v>235</v>
      </c>
      <c r="B123" s="171">
        <v>474.9624</v>
      </c>
      <c r="C123" s="174">
        <v>0.60781183215400003</v>
      </c>
      <c r="D123" s="184"/>
      <c r="E123" s="174">
        <v>2.1799168520000001E-3</v>
      </c>
      <c r="F123" s="174">
        <v>1.625790913E-3</v>
      </c>
      <c r="G123" s="172" t="s">
        <v>237</v>
      </c>
    </row>
    <row r="124" spans="1:7">
      <c r="A124" s="176" t="s">
        <v>307</v>
      </c>
      <c r="B124" s="177">
        <v>781.43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239.16569999999999</v>
      </c>
      <c r="C126" s="173">
        <v>5.6671449200000005E-3</v>
      </c>
      <c r="D126" s="183"/>
      <c r="E126" s="173">
        <v>1.097689712E-3</v>
      </c>
      <c r="F126" s="173">
        <v>8.1866148099999996E-4</v>
      </c>
      <c r="G126" s="169" t="s">
        <v>265</v>
      </c>
    </row>
    <row r="127" spans="1:7">
      <c r="A127" s="148" t="s">
        <v>239</v>
      </c>
      <c r="B127" s="180">
        <v>331.81950000000001</v>
      </c>
      <c r="C127" s="182">
        <v>7.8626207429999991E-3</v>
      </c>
      <c r="D127" s="165"/>
      <c r="E127" s="182">
        <v>1.522939332E-3</v>
      </c>
      <c r="F127" s="182">
        <v>1.1358143879999999E-3</v>
      </c>
      <c r="G127" s="181" t="s">
        <v>266</v>
      </c>
    </row>
    <row r="128" spans="1:7">
      <c r="A128" s="148" t="s">
        <v>240</v>
      </c>
      <c r="B128" s="180">
        <v>358.33429999999998</v>
      </c>
      <c r="C128" s="182">
        <v>8.4909015300000008E-3</v>
      </c>
      <c r="D128" s="165"/>
      <c r="E128" s="182">
        <v>1.6446332999999998E-3</v>
      </c>
      <c r="F128" s="182">
        <v>1.2265742479999999E-3</v>
      </c>
      <c r="G128" s="181" t="s">
        <v>267</v>
      </c>
    </row>
    <row r="129" spans="1:7">
      <c r="A129" s="148" t="s">
        <v>241</v>
      </c>
      <c r="B129" s="180">
        <v>374.36700000000002</v>
      </c>
      <c r="C129" s="182">
        <v>8.8708039759999996E-3</v>
      </c>
      <c r="D129" s="165"/>
      <c r="E129" s="182">
        <v>1.718217973E-3</v>
      </c>
      <c r="F129" s="182">
        <v>1.281453998E-3</v>
      </c>
      <c r="G129" s="181" t="s">
        <v>268</v>
      </c>
    </row>
    <row r="130" spans="1:7">
      <c r="A130" s="148" t="s">
        <v>242</v>
      </c>
      <c r="B130" s="180">
        <v>392.49889999999999</v>
      </c>
      <c r="C130" s="182">
        <v>9.3004479630000008E-3</v>
      </c>
      <c r="D130" s="165"/>
      <c r="E130" s="182">
        <v>1.8014372649999999E-3</v>
      </c>
      <c r="F130" s="182">
        <v>1.3435192870000002E-3</v>
      </c>
      <c r="G130" s="181" t="s">
        <v>269</v>
      </c>
    </row>
    <row r="131" spans="1:7">
      <c r="A131" s="148" t="s">
        <v>243</v>
      </c>
      <c r="B131" s="180">
        <v>412.41109999999998</v>
      </c>
      <c r="C131" s="182">
        <v>9.7722770049999998E-3</v>
      </c>
      <c r="D131" s="165"/>
      <c r="E131" s="182">
        <v>1.892827531E-3</v>
      </c>
      <c r="F131" s="182">
        <v>1.4116785209999998E-3</v>
      </c>
      <c r="G131" s="181" t="s">
        <v>270</v>
      </c>
    </row>
    <row r="132" spans="1:7">
      <c r="A132" s="148" t="s">
        <v>244</v>
      </c>
      <c r="B132" s="180">
        <v>496.34589999999997</v>
      </c>
      <c r="C132" s="182">
        <v>1.1761151979E-2</v>
      </c>
      <c r="D132" s="165"/>
      <c r="E132" s="182">
        <v>2.2780598880000002E-3</v>
      </c>
      <c r="F132" s="182">
        <v>1.6989863909999999E-3</v>
      </c>
      <c r="G132" s="181" t="s">
        <v>271</v>
      </c>
    </row>
    <row r="133" spans="1:7">
      <c r="A133" s="148" t="s">
        <v>245</v>
      </c>
      <c r="B133" s="180">
        <v>542.95910000000003</v>
      </c>
      <c r="C133" s="182">
        <v>1.2865673905E-2</v>
      </c>
      <c r="D133" s="165"/>
      <c r="E133" s="182">
        <v>2.4919987190000002E-3</v>
      </c>
      <c r="F133" s="182">
        <v>1.858542846E-3</v>
      </c>
      <c r="G133" s="181" t="s">
        <v>272</v>
      </c>
    </row>
    <row r="134" spans="1:7">
      <c r="A134" s="148" t="s">
        <v>246</v>
      </c>
      <c r="B134" s="180">
        <v>660.20759999999996</v>
      </c>
      <c r="C134" s="182">
        <v>1.5643932833000002E-2</v>
      </c>
      <c r="D134" s="165"/>
      <c r="E134" s="182">
        <v>3.0301296970000001E-3</v>
      </c>
      <c r="F134" s="182">
        <v>2.2598831329999998E-3</v>
      </c>
      <c r="G134" s="181" t="s">
        <v>273</v>
      </c>
    </row>
    <row r="135" spans="1:7">
      <c r="A135" s="148" t="s">
        <v>247</v>
      </c>
      <c r="B135" s="180">
        <v>679.024</v>
      </c>
      <c r="C135" s="182">
        <v>1.6089796372999999E-2</v>
      </c>
      <c r="D135" s="165"/>
      <c r="E135" s="182">
        <v>3.1164906120000001E-3</v>
      </c>
      <c r="F135" s="182">
        <v>2.3242914569999999E-3</v>
      </c>
      <c r="G135" s="181" t="s">
        <v>274</v>
      </c>
    </row>
    <row r="136" spans="1:7">
      <c r="A136" s="148" t="s">
        <v>248</v>
      </c>
      <c r="B136" s="180">
        <v>697.99350000000004</v>
      </c>
      <c r="C136" s="182">
        <v>1.6539287690000001E-2</v>
      </c>
      <c r="D136" s="165"/>
      <c r="E136" s="182">
        <v>3.203554204E-3</v>
      </c>
      <c r="F136" s="182">
        <v>2.3892238399999999E-3</v>
      </c>
      <c r="G136" s="181" t="s">
        <v>275</v>
      </c>
    </row>
    <row r="137" spans="1:7">
      <c r="A137" s="148" t="s">
        <v>249</v>
      </c>
      <c r="B137" s="180">
        <v>807.30619999999999</v>
      </c>
      <c r="C137" s="182">
        <v>1.9129504065999999E-2</v>
      </c>
      <c r="D137" s="165"/>
      <c r="E137" s="182">
        <v>3.705262544E-3</v>
      </c>
      <c r="F137" s="182">
        <v>2.7633999739999997E-3</v>
      </c>
      <c r="G137" s="181" t="s">
        <v>276</v>
      </c>
    </row>
    <row r="138" spans="1:7">
      <c r="A138" s="148" t="s">
        <v>250</v>
      </c>
      <c r="B138" s="180">
        <v>841.22879999999998</v>
      </c>
      <c r="C138" s="182">
        <v>1.9933316194E-2</v>
      </c>
      <c r="D138" s="165"/>
      <c r="E138" s="182">
        <v>3.8609558100000003E-3</v>
      </c>
      <c r="F138" s="182">
        <v>2.8795166489999999E-3</v>
      </c>
      <c r="G138" s="181" t="s">
        <v>277</v>
      </c>
    </row>
    <row r="139" spans="1:7">
      <c r="A139" s="148" t="s">
        <v>251</v>
      </c>
      <c r="B139" s="180">
        <v>1070.4940999999999</v>
      </c>
      <c r="C139" s="182">
        <v>2.5365866431E-2</v>
      </c>
      <c r="D139" s="165"/>
      <c r="E139" s="182">
        <v>4.9132060319999997E-3</v>
      </c>
      <c r="F139" s="182">
        <v>3.664289173E-3</v>
      </c>
      <c r="G139" s="181" t="s">
        <v>278</v>
      </c>
    </row>
    <row r="140" spans="1:7">
      <c r="A140" s="148" t="s">
        <v>252</v>
      </c>
      <c r="B140" s="180">
        <v>1351.4777999999999</v>
      </c>
      <c r="C140" s="182">
        <v>3.2023908735000002E-2</v>
      </c>
      <c r="D140" s="165"/>
      <c r="E140" s="182">
        <v>6.2028262270000002E-3</v>
      </c>
      <c r="F140" s="182">
        <v>4.6260931930000001E-3</v>
      </c>
      <c r="G140" s="181" t="s">
        <v>279</v>
      </c>
    </row>
    <row r="141" spans="1:7">
      <c r="A141" s="148" t="s">
        <v>253</v>
      </c>
      <c r="B141" s="180">
        <v>1470.5410999999999</v>
      </c>
      <c r="C141" s="182">
        <v>3.4845170210999997E-2</v>
      </c>
      <c r="D141" s="165"/>
      <c r="E141" s="182">
        <v>6.7492865239999998E-3</v>
      </c>
      <c r="F141" s="182">
        <v>5.0336455199999994E-3</v>
      </c>
      <c r="G141" s="181" t="s">
        <v>280</v>
      </c>
    </row>
    <row r="142" spans="1:7">
      <c r="A142" s="148" t="s">
        <v>254</v>
      </c>
      <c r="B142" s="180">
        <v>1541.5398</v>
      </c>
      <c r="C142" s="182">
        <v>3.6527518148000003E-2</v>
      </c>
      <c r="D142" s="165"/>
      <c r="E142" s="182">
        <v>7.0751465560000004E-3</v>
      </c>
      <c r="F142" s="182">
        <v>5.2766732650000002E-3</v>
      </c>
      <c r="G142" s="181" t="s">
        <v>281</v>
      </c>
    </row>
    <row r="143" spans="1:7">
      <c r="A143" s="148" t="s">
        <v>255</v>
      </c>
      <c r="B143" s="180">
        <v>1687.0752</v>
      </c>
      <c r="C143" s="182">
        <v>3.9976048614000004E-2</v>
      </c>
      <c r="D143" s="165"/>
      <c r="E143" s="182">
        <v>7.7431048430000003E-3</v>
      </c>
      <c r="F143" s="182">
        <v>5.7748392900000001E-3</v>
      </c>
      <c r="G143" s="181" t="s">
        <v>282</v>
      </c>
    </row>
    <row r="144" spans="1:7">
      <c r="A144" s="148" t="s">
        <v>256</v>
      </c>
      <c r="B144" s="180">
        <v>1857.0082</v>
      </c>
      <c r="C144" s="182">
        <v>4.4002691805999999E-2</v>
      </c>
      <c r="D144" s="165"/>
      <c r="E144" s="182">
        <v>8.5230398659999988E-3</v>
      </c>
      <c r="F144" s="182">
        <v>6.3565180229999997E-3</v>
      </c>
      <c r="G144" s="181" t="s">
        <v>283</v>
      </c>
    </row>
    <row r="145" spans="1:7">
      <c r="A145" s="148" t="s">
        <v>257</v>
      </c>
      <c r="B145" s="180">
        <v>2033.7014999999999</v>
      </c>
      <c r="C145" s="182">
        <v>4.8189523519999999E-2</v>
      </c>
      <c r="D145" s="165"/>
      <c r="E145" s="182">
        <v>9.3340023809999999E-3</v>
      </c>
      <c r="F145" s="182">
        <v>6.9613371869999994E-3</v>
      </c>
      <c r="G145" s="181" t="s">
        <v>284</v>
      </c>
    </row>
    <row r="146" spans="1:7">
      <c r="A146" s="148" t="s">
        <v>258</v>
      </c>
      <c r="B146" s="180">
        <v>2101.9739</v>
      </c>
      <c r="C146" s="182">
        <v>4.9807270483000002E-2</v>
      </c>
      <c r="D146" s="165"/>
      <c r="E146" s="182">
        <v>9.6473496169999992E-3</v>
      </c>
      <c r="F146" s="182">
        <v>7.1950328379999998E-3</v>
      </c>
      <c r="G146" s="181" t="s">
        <v>285</v>
      </c>
    </row>
    <row r="147" spans="1:7">
      <c r="A147" s="148" t="s">
        <v>259</v>
      </c>
      <c r="B147" s="180">
        <v>2118.0293000000001</v>
      </c>
      <c r="C147" s="182">
        <v>5.0187710816E-2</v>
      </c>
      <c r="D147" s="165"/>
      <c r="E147" s="182">
        <v>9.7210384750000007E-3</v>
      </c>
      <c r="F147" s="182">
        <v>7.2499902910000006E-3</v>
      </c>
      <c r="G147" s="181" t="s">
        <v>286</v>
      </c>
    </row>
    <row r="148" spans="1:7">
      <c r="A148" s="148" t="s">
        <v>260</v>
      </c>
      <c r="B148" s="180">
        <v>2133.7901000000002</v>
      </c>
      <c r="C148" s="182">
        <v>5.0561170461999996E-2</v>
      </c>
      <c r="D148" s="165"/>
      <c r="E148" s="182">
        <v>9.7933752190000004E-3</v>
      </c>
      <c r="F148" s="182">
        <v>7.3039393300000002E-3</v>
      </c>
      <c r="G148" s="181" t="s">
        <v>287</v>
      </c>
    </row>
    <row r="149" spans="1:7">
      <c r="A149" s="148" t="s">
        <v>261</v>
      </c>
      <c r="B149" s="180">
        <v>2357.0171</v>
      </c>
      <c r="C149" s="182">
        <v>5.5850640310999997E-2</v>
      </c>
      <c r="D149" s="165"/>
      <c r="E149" s="182">
        <v>1.0817911685999999E-2</v>
      </c>
      <c r="F149" s="182">
        <v>8.0680428220000003E-3</v>
      </c>
      <c r="G149" s="181" t="s">
        <v>288</v>
      </c>
    </row>
    <row r="150" spans="1:7">
      <c r="A150" s="148" t="s">
        <v>262</v>
      </c>
      <c r="B150" s="180">
        <v>4721.4670999999998</v>
      </c>
      <c r="C150" s="182">
        <v>0.11187740672</v>
      </c>
      <c r="D150" s="165"/>
      <c r="E150" s="182">
        <v>2.1669937869999999E-2</v>
      </c>
      <c r="F150" s="182">
        <v>1.6161528376E-2</v>
      </c>
      <c r="G150" s="181" t="s">
        <v>289</v>
      </c>
    </row>
    <row r="151" spans="1:7">
      <c r="A151" s="148" t="s">
        <v>263</v>
      </c>
      <c r="B151" s="180">
        <v>5216.9270999999999</v>
      </c>
      <c r="C151" s="182">
        <v>0.123617566878</v>
      </c>
      <c r="D151" s="165"/>
      <c r="E151" s="182">
        <v>2.3943931777000001E-2</v>
      </c>
      <c r="F151" s="182">
        <v>1.7857482341E-2</v>
      </c>
      <c r="G151" s="181" t="s">
        <v>290</v>
      </c>
    </row>
    <row r="152" spans="1:7">
      <c r="A152" s="170" t="s">
        <v>264</v>
      </c>
      <c r="B152" s="171">
        <v>5707.4435999999996</v>
      </c>
      <c r="C152" s="174">
        <v>0.13524058845300002</v>
      </c>
      <c r="D152" s="184"/>
      <c r="E152" s="174">
        <v>2.6195236689999998E-2</v>
      </c>
      <c r="F152" s="174">
        <v>1.9536514761E-2</v>
      </c>
      <c r="G152" s="172" t="s">
        <v>291</v>
      </c>
    </row>
    <row r="153" spans="1:7">
      <c r="A153" s="176" t="s">
        <v>308</v>
      </c>
      <c r="B153" s="177">
        <v>42202.15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27/07/2026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987.23249999999996</v>
      </c>
      <c r="C6" s="173">
        <v>0.8</v>
      </c>
      <c r="D6" s="168">
        <v>789.78599999999994</v>
      </c>
      <c r="E6" s="173">
        <v>0.01</v>
      </c>
      <c r="F6" s="169" t="s">
        <v>83</v>
      </c>
    </row>
    <row r="7" spans="1:6">
      <c r="A7" s="148" t="s">
        <v>71</v>
      </c>
      <c r="B7" s="180">
        <v>1293.4540999999999</v>
      </c>
      <c r="C7" s="182">
        <v>0.85</v>
      </c>
      <c r="D7" s="180">
        <v>1099.4359999999999</v>
      </c>
      <c r="E7" s="182">
        <v>0.01</v>
      </c>
      <c r="F7" s="181" t="s">
        <v>84</v>
      </c>
    </row>
    <row r="8" spans="1:6">
      <c r="A8" s="148" t="s">
        <v>72</v>
      </c>
      <c r="B8" s="180">
        <v>1619.4795999999999</v>
      </c>
      <c r="C8" s="182">
        <v>0.9</v>
      </c>
      <c r="D8" s="180">
        <v>1457.5316</v>
      </c>
      <c r="E8" s="182">
        <v>0.01</v>
      </c>
      <c r="F8" s="181" t="s">
        <v>85</v>
      </c>
    </row>
    <row r="9" spans="1:6">
      <c r="A9" s="148" t="s">
        <v>74</v>
      </c>
      <c r="B9" s="180">
        <v>3059.0504000000001</v>
      </c>
      <c r="C9" s="182">
        <v>0.3</v>
      </c>
      <c r="D9" s="180">
        <v>917.71510000000001</v>
      </c>
      <c r="E9" s="182">
        <v>0.01</v>
      </c>
      <c r="F9" s="181" t="s">
        <v>87</v>
      </c>
    </row>
    <row r="10" spans="1:6">
      <c r="A10" s="148" t="s">
        <v>75</v>
      </c>
      <c r="B10" s="180">
        <v>5445.9121999999998</v>
      </c>
      <c r="C10" s="182">
        <v>0.8</v>
      </c>
      <c r="D10" s="180">
        <v>4356.7296999999999</v>
      </c>
      <c r="E10" s="182">
        <v>0.04</v>
      </c>
      <c r="F10" s="181" t="s">
        <v>88</v>
      </c>
    </row>
    <row r="11" spans="1:6">
      <c r="A11" s="170" t="s">
        <v>76</v>
      </c>
      <c r="B11" s="171">
        <v>6539.8617999999997</v>
      </c>
      <c r="C11" s="174">
        <v>1</v>
      </c>
      <c r="D11" s="171">
        <v>6539.8617999999997</v>
      </c>
      <c r="E11" s="174">
        <v>0.06</v>
      </c>
      <c r="F11" s="172" t="s">
        <v>89</v>
      </c>
    </row>
    <row r="12" spans="1:6">
      <c r="A12" s="176" t="s">
        <v>309</v>
      </c>
      <c r="B12" s="177">
        <v>18944.990000000002</v>
      </c>
      <c r="C12" s="179"/>
      <c r="D12" s="177">
        <v>15161.06</v>
      </c>
      <c r="E12" s="178">
        <v>0.13</v>
      </c>
      <c r="F12" s="175"/>
    </row>
    <row r="14" spans="1:6">
      <c r="A14" s="185" t="s">
        <v>120</v>
      </c>
      <c r="B14" s="186">
        <v>358.31740000000002</v>
      </c>
      <c r="C14" s="188">
        <v>0.9</v>
      </c>
      <c r="D14" s="186">
        <v>322.48570000000001</v>
      </c>
      <c r="E14" s="188">
        <v>0</v>
      </c>
      <c r="F14" s="187" t="s">
        <v>124</v>
      </c>
    </row>
    <row r="15" spans="1:6">
      <c r="A15" s="176" t="s">
        <v>310</v>
      </c>
      <c r="B15" s="177">
        <v>358.32</v>
      </c>
      <c r="C15" s="179"/>
      <c r="D15" s="177">
        <v>322.49</v>
      </c>
      <c r="E15" s="178">
        <v>0</v>
      </c>
      <c r="F15" s="175"/>
    </row>
    <row r="17" spans="1:6">
      <c r="A17" s="167" t="s">
        <v>129</v>
      </c>
      <c r="B17" s="168">
        <v>3465.6370000000002</v>
      </c>
      <c r="C17" s="173">
        <v>0.4</v>
      </c>
      <c r="D17" s="168">
        <v>1386.2550000000001</v>
      </c>
      <c r="E17" s="173">
        <v>0.01</v>
      </c>
      <c r="F17" s="169" t="s">
        <v>132</v>
      </c>
    </row>
    <row r="18" spans="1:6">
      <c r="A18" s="170" t="s">
        <v>130</v>
      </c>
      <c r="B18" s="171">
        <v>9486</v>
      </c>
      <c r="C18" s="174">
        <v>0.65</v>
      </c>
      <c r="D18" s="171">
        <v>6165.9</v>
      </c>
      <c r="E18" s="174">
        <v>0.05</v>
      </c>
      <c r="F18" s="172" t="s">
        <v>133</v>
      </c>
    </row>
    <row r="19" spans="1:6">
      <c r="A19" s="176" t="s">
        <v>311</v>
      </c>
      <c r="B19" s="177">
        <v>12951.64</v>
      </c>
      <c r="C19" s="179"/>
      <c r="D19" s="177">
        <v>7552.16</v>
      </c>
      <c r="E19" s="178">
        <v>7.0000000000000007E-2</v>
      </c>
      <c r="F19" s="175"/>
    </row>
    <row r="21" spans="1:6">
      <c r="A21" s="167" t="s">
        <v>140</v>
      </c>
      <c r="B21" s="168">
        <v>1122.883</v>
      </c>
      <c r="C21" s="173">
        <v>1</v>
      </c>
      <c r="D21" s="168">
        <v>1122.8825999999999</v>
      </c>
      <c r="E21" s="173">
        <v>0.01</v>
      </c>
      <c r="F21" s="169" t="s">
        <v>152</v>
      </c>
    </row>
    <row r="22" spans="1:6">
      <c r="A22" s="148" t="s">
        <v>142</v>
      </c>
      <c r="B22" s="180">
        <v>1475.1379999999999</v>
      </c>
      <c r="C22" s="182">
        <v>0.4</v>
      </c>
      <c r="D22" s="180">
        <v>590.05539999999996</v>
      </c>
      <c r="E22" s="182">
        <v>0.01</v>
      </c>
      <c r="F22" s="181" t="s">
        <v>154</v>
      </c>
    </row>
    <row r="23" spans="1:6">
      <c r="A23" s="148" t="s">
        <v>143</v>
      </c>
      <c r="B23" s="180">
        <v>1981.4780000000001</v>
      </c>
      <c r="C23" s="182">
        <v>0.5</v>
      </c>
      <c r="D23" s="180">
        <v>990.73879999999997</v>
      </c>
      <c r="E23" s="182">
        <v>0.01</v>
      </c>
      <c r="F23" s="181" t="s">
        <v>155</v>
      </c>
    </row>
    <row r="24" spans="1:6">
      <c r="A24" s="148" t="s">
        <v>144</v>
      </c>
      <c r="B24" s="180">
        <v>2298.0889999999999</v>
      </c>
      <c r="C24" s="182">
        <v>0.45</v>
      </c>
      <c r="D24" s="180">
        <v>1034.1402</v>
      </c>
      <c r="E24" s="182">
        <v>0.01</v>
      </c>
      <c r="F24" s="181" t="s">
        <v>156</v>
      </c>
    </row>
    <row r="25" spans="1:6">
      <c r="A25" s="148" t="s">
        <v>145</v>
      </c>
      <c r="B25" s="180">
        <v>2424.085</v>
      </c>
      <c r="C25" s="182">
        <v>0.3</v>
      </c>
      <c r="D25" s="180">
        <v>727.22559999999999</v>
      </c>
      <c r="E25" s="182">
        <v>0.01</v>
      </c>
      <c r="F25" s="181" t="s">
        <v>157</v>
      </c>
    </row>
    <row r="26" spans="1:6">
      <c r="A26" s="148" t="s">
        <v>146</v>
      </c>
      <c r="B26" s="180">
        <v>5740.2269999999999</v>
      </c>
      <c r="C26" s="182">
        <v>0.6</v>
      </c>
      <c r="D26" s="180">
        <v>3444.1363000000001</v>
      </c>
      <c r="E26" s="182">
        <v>0.03</v>
      </c>
      <c r="F26" s="181" t="s">
        <v>158</v>
      </c>
    </row>
    <row r="27" spans="1:6">
      <c r="A27" s="148" t="s">
        <v>147</v>
      </c>
      <c r="B27" s="180">
        <v>5943.95</v>
      </c>
      <c r="C27" s="182">
        <v>0.5</v>
      </c>
      <c r="D27" s="180">
        <v>2971.9748</v>
      </c>
      <c r="E27" s="182">
        <v>0.03</v>
      </c>
      <c r="F27" s="181" t="s">
        <v>159</v>
      </c>
    </row>
    <row r="28" spans="1:6">
      <c r="A28" s="148" t="s">
        <v>148</v>
      </c>
      <c r="B28" s="180">
        <v>11164.637000000001</v>
      </c>
      <c r="C28" s="182">
        <v>0.75</v>
      </c>
      <c r="D28" s="180">
        <v>8373.4776000000002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15195.317999999999</v>
      </c>
      <c r="C29" s="174">
        <v>0.85</v>
      </c>
      <c r="D29" s="171">
        <v>11872.9905</v>
      </c>
      <c r="E29" s="174">
        <v>0.1</v>
      </c>
      <c r="F29" s="172" t="s">
        <v>161</v>
      </c>
    </row>
    <row r="30" spans="1:6">
      <c r="A30" s="176" t="s">
        <v>312</v>
      </c>
      <c r="B30" s="177">
        <v>47345.8</v>
      </c>
      <c r="C30" s="179"/>
      <c r="D30" s="177">
        <v>31127.62</v>
      </c>
      <c r="E30" s="178">
        <v>0.27</v>
      </c>
      <c r="F30" s="175"/>
    </row>
    <row r="32" spans="1:6">
      <c r="A32" s="167" t="s">
        <v>168</v>
      </c>
      <c r="B32" s="168">
        <v>790.06410000000005</v>
      </c>
      <c r="C32" s="173">
        <v>0.6</v>
      </c>
      <c r="D32" s="168">
        <v>474.0385</v>
      </c>
      <c r="E32" s="173">
        <v>0</v>
      </c>
      <c r="F32" s="169" t="s">
        <v>193</v>
      </c>
    </row>
    <row r="33" spans="1:6">
      <c r="A33" s="148" t="s">
        <v>170</v>
      </c>
      <c r="B33" s="180">
        <v>1250.7578000000001</v>
      </c>
      <c r="C33" s="182">
        <v>1</v>
      </c>
      <c r="D33" s="180">
        <v>1250.7578000000001</v>
      </c>
      <c r="E33" s="182">
        <v>0.01</v>
      </c>
      <c r="F33" s="181" t="s">
        <v>195</v>
      </c>
    </row>
    <row r="34" spans="1:6">
      <c r="A34" s="148" t="s">
        <v>172</v>
      </c>
      <c r="B34" s="180">
        <v>1529.7180000000001</v>
      </c>
      <c r="C34" s="182">
        <v>0.9</v>
      </c>
      <c r="D34" s="180">
        <v>1376.7462</v>
      </c>
      <c r="E34" s="182">
        <v>0.01</v>
      </c>
      <c r="F34" s="181" t="s">
        <v>197</v>
      </c>
    </row>
    <row r="35" spans="1:6">
      <c r="A35" s="148" t="s">
        <v>173</v>
      </c>
      <c r="B35" s="180">
        <v>1589.1967999999999</v>
      </c>
      <c r="C35" s="182">
        <v>1</v>
      </c>
      <c r="D35" s="180">
        <v>1589.1967999999999</v>
      </c>
      <c r="E35" s="182">
        <v>0.01</v>
      </c>
      <c r="F35" s="181" t="s">
        <v>198</v>
      </c>
    </row>
    <row r="36" spans="1:6">
      <c r="A36" s="148" t="s">
        <v>174</v>
      </c>
      <c r="B36" s="180">
        <v>1635.5335</v>
      </c>
      <c r="C36" s="182">
        <v>0.9</v>
      </c>
      <c r="D36" s="180">
        <v>1471.9802</v>
      </c>
      <c r="E36" s="182">
        <v>0.01</v>
      </c>
      <c r="F36" s="181" t="s">
        <v>199</v>
      </c>
    </row>
    <row r="37" spans="1:6">
      <c r="A37" s="148" t="s">
        <v>175</v>
      </c>
      <c r="B37" s="180">
        <v>1863.5862</v>
      </c>
      <c r="C37" s="182">
        <v>1</v>
      </c>
      <c r="D37" s="180">
        <v>1863.5862</v>
      </c>
      <c r="E37" s="182">
        <v>0.02</v>
      </c>
      <c r="F37" s="181" t="s">
        <v>200</v>
      </c>
    </row>
    <row r="38" spans="1:6">
      <c r="A38" s="148" t="s">
        <v>176</v>
      </c>
      <c r="B38" s="180">
        <v>2063.4949999999999</v>
      </c>
      <c r="C38" s="182">
        <v>1</v>
      </c>
      <c r="D38" s="180">
        <v>2063.4949999999999</v>
      </c>
      <c r="E38" s="182">
        <v>0.02</v>
      </c>
      <c r="F38" s="181" t="s">
        <v>201</v>
      </c>
    </row>
    <row r="39" spans="1:6">
      <c r="A39" s="148" t="s">
        <v>177</v>
      </c>
      <c r="B39" s="180">
        <v>2295.7674000000002</v>
      </c>
      <c r="C39" s="182">
        <v>1</v>
      </c>
      <c r="D39" s="180">
        <v>2295.7674000000002</v>
      </c>
      <c r="E39" s="182">
        <v>0.02</v>
      </c>
      <c r="F39" s="181" t="s">
        <v>202</v>
      </c>
    </row>
    <row r="40" spans="1:6">
      <c r="A40" s="148" t="s">
        <v>178</v>
      </c>
      <c r="B40" s="180">
        <v>2671.2260000000001</v>
      </c>
      <c r="C40" s="182">
        <v>0.95</v>
      </c>
      <c r="D40" s="180">
        <v>2537.6646999999998</v>
      </c>
      <c r="E40" s="182">
        <v>0.02</v>
      </c>
      <c r="F40" s="181" t="s">
        <v>203</v>
      </c>
    </row>
    <row r="41" spans="1:6">
      <c r="A41" s="148" t="s">
        <v>179</v>
      </c>
      <c r="B41" s="180">
        <v>2909.6379999999999</v>
      </c>
      <c r="C41" s="182">
        <v>1</v>
      </c>
      <c r="D41" s="180">
        <v>2909.6379999999999</v>
      </c>
      <c r="E41" s="182">
        <v>0.03</v>
      </c>
      <c r="F41" s="181" t="s">
        <v>204</v>
      </c>
    </row>
    <row r="42" spans="1:6">
      <c r="A42" s="148" t="s">
        <v>180</v>
      </c>
      <c r="B42" s="180">
        <v>3292.1754999999998</v>
      </c>
      <c r="C42" s="182">
        <v>0.75</v>
      </c>
      <c r="D42" s="180">
        <v>2469.1316000000002</v>
      </c>
      <c r="E42" s="182">
        <v>0.02</v>
      </c>
      <c r="F42" s="181" t="s">
        <v>205</v>
      </c>
    </row>
    <row r="43" spans="1:6">
      <c r="A43" s="148" t="s">
        <v>181</v>
      </c>
      <c r="B43" s="180">
        <v>3351.0282000000002</v>
      </c>
      <c r="C43" s="182">
        <v>0.9</v>
      </c>
      <c r="D43" s="180">
        <v>3015.9254000000001</v>
      </c>
      <c r="E43" s="182">
        <v>0.03</v>
      </c>
      <c r="F43" s="181" t="s">
        <v>206</v>
      </c>
    </row>
    <row r="44" spans="1:6">
      <c r="A44" s="148" t="s">
        <v>182</v>
      </c>
      <c r="B44" s="180">
        <v>5287.0830999999998</v>
      </c>
      <c r="C44" s="182">
        <v>1</v>
      </c>
      <c r="D44" s="180">
        <v>5287.0830999999998</v>
      </c>
      <c r="E44" s="182">
        <v>0.05</v>
      </c>
      <c r="F44" s="181" t="s">
        <v>207</v>
      </c>
    </row>
    <row r="45" spans="1:6">
      <c r="A45" s="148" t="s">
        <v>183</v>
      </c>
      <c r="B45" s="180">
        <v>5405.5222000000003</v>
      </c>
      <c r="C45" s="182">
        <v>0.95</v>
      </c>
      <c r="D45" s="180">
        <v>5135.2461000000003</v>
      </c>
      <c r="E45" s="182">
        <v>0.04</v>
      </c>
      <c r="F45" s="181" t="s">
        <v>208</v>
      </c>
    </row>
    <row r="46" spans="1:6">
      <c r="A46" s="148" t="s">
        <v>184</v>
      </c>
      <c r="B46" s="180">
        <v>5480.4314999999997</v>
      </c>
      <c r="C46" s="182">
        <v>0.9</v>
      </c>
      <c r="D46" s="180">
        <v>4932.3882999999996</v>
      </c>
      <c r="E46" s="182">
        <v>0.04</v>
      </c>
      <c r="F46" s="181" t="s">
        <v>209</v>
      </c>
    </row>
    <row r="47" spans="1:6">
      <c r="A47" s="148" t="s">
        <v>185</v>
      </c>
      <c r="B47" s="180">
        <v>6091.7957999999999</v>
      </c>
      <c r="C47" s="182">
        <v>1</v>
      </c>
      <c r="D47" s="180">
        <v>6091.7957999999999</v>
      </c>
      <c r="E47" s="182">
        <v>0.05</v>
      </c>
      <c r="F47" s="181" t="s">
        <v>210</v>
      </c>
    </row>
    <row r="48" spans="1:6">
      <c r="A48" s="170" t="s">
        <v>186</v>
      </c>
      <c r="B48" s="171">
        <v>15541.2448</v>
      </c>
      <c r="C48" s="174">
        <v>0.9</v>
      </c>
      <c r="D48" s="171">
        <v>13987.1203</v>
      </c>
      <c r="E48" s="174">
        <v>0.12</v>
      </c>
      <c r="F48" s="172" t="s">
        <v>211</v>
      </c>
    </row>
    <row r="49" spans="1:6">
      <c r="A49" s="176" t="s">
        <v>313</v>
      </c>
      <c r="B49" s="177">
        <v>63048.26</v>
      </c>
      <c r="C49" s="179"/>
      <c r="D49" s="177">
        <v>58751.56</v>
      </c>
      <c r="E49" s="178">
        <v>0.51</v>
      </c>
      <c r="F49" s="175"/>
    </row>
    <row r="51" spans="1:6">
      <c r="A51" s="167" t="s">
        <v>223</v>
      </c>
      <c r="B51" s="168">
        <v>895.7278</v>
      </c>
      <c r="C51" s="173">
        <v>0.8</v>
      </c>
      <c r="D51" s="168">
        <v>716.58230000000003</v>
      </c>
      <c r="E51" s="173">
        <v>0.01</v>
      </c>
      <c r="F51" s="169" t="s">
        <v>228</v>
      </c>
    </row>
    <row r="52" spans="1:6">
      <c r="A52" s="170" t="s">
        <v>224</v>
      </c>
      <c r="B52" s="171">
        <v>1509.8358000000001</v>
      </c>
      <c r="C52" s="174">
        <v>0.8</v>
      </c>
      <c r="D52" s="171">
        <v>1207.8686</v>
      </c>
      <c r="E52" s="174">
        <v>0.01</v>
      </c>
      <c r="F52" s="172" t="s">
        <v>229</v>
      </c>
    </row>
    <row r="53" spans="1:6">
      <c r="A53" s="176" t="s">
        <v>314</v>
      </c>
      <c r="B53" s="177">
        <v>2405.56</v>
      </c>
      <c r="C53" s="179"/>
      <c r="D53" s="177">
        <v>1924.45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145054.57767740899</v>
      </c>
      <c r="C55" s="196"/>
      <c r="D55" s="195">
        <v>114839.334880607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1613.1958</v>
      </c>
      <c r="D6024" s="198">
        <v>1362.3915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984.49049264142343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1618.4824000000001</v>
      </c>
      <c r="D6025" s="198">
        <v>1365.0838000000001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986.43600078158624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1620.1373000000001</v>
      </c>
      <c r="D6026" s="198">
        <v>1368.6701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989.02753064195304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1619.0790999999999</v>
      </c>
      <c r="D6027" s="198">
        <v>1372.6112000000001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991.87544585615467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1627.2853</v>
      </c>
      <c r="D6028" s="198">
        <v>1379.4549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996.82083606483548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1621.7745</v>
      </c>
      <c r="D6029" s="198">
        <v>1376.0609999999999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994.36833817199351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1612.3975</v>
      </c>
      <c r="D6030" s="198">
        <v>1365.3362999999999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986.61846217347818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1621.16</v>
      </c>
      <c r="D6031" s="198">
        <v>1375.8475000000001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994.21405893568101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1611.6277</v>
      </c>
      <c r="D6032" s="198">
        <v>1371.0047999999999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990.71463009403396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1619.28</v>
      </c>
      <c r="D6033" s="198">
        <v>1380.8719000000001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997.84478771755289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1635.0925999999999</v>
      </c>
      <c r="D6034" s="198">
        <v>1392.3467000000001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1006.1367005083782</v>
      </c>
      <c r="J6034" s="108">
        <f t="shared" si="152"/>
        <v>921.7413121799683</v>
      </c>
    </row>
    <row r="6035" spans="1:10" ht="15">
      <c r="G6035" s="108" t="e">
        <f>G6034*#REF!/#REF!</f>
        <v>#REF!</v>
      </c>
      <c r="H6035" s="108">
        <f t="shared" si="150"/>
        <v>0</v>
      </c>
      <c r="I6035" s="108">
        <f t="shared" si="151"/>
        <v>0</v>
      </c>
      <c r="J6035" s="108">
        <f t="shared" si="152"/>
        <v>0</v>
      </c>
    </row>
    <row r="6036" spans="1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1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1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1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1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1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1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1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1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1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1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1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1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34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3627.0985000000001</v>
      </c>
      <c r="D6024" s="198">
        <v>2870.8530999999998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3638.9848000000002</v>
      </c>
      <c r="D6025" s="198">
        <v>2876.5263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3645.8905</v>
      </c>
      <c r="D6026" s="198">
        <v>2885.9780000000001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3643.5092</v>
      </c>
      <c r="D6027" s="198">
        <v>2894.2882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3662.0144</v>
      </c>
      <c r="D6028" s="198">
        <v>2908.7417999999998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3649.6129999999998</v>
      </c>
      <c r="D6029" s="198">
        <v>2901.5852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3628.5111000000002</v>
      </c>
      <c r="D6030" s="198">
        <v>2878.971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3648.2302</v>
      </c>
      <c r="D6031" s="198">
        <v>2901.1351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3627.7044000000001</v>
      </c>
      <c r="D6032" s="198">
        <v>2891.4760000000001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3644.9974000000002</v>
      </c>
      <c r="D6033" s="198">
        <v>2912.3263999999999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3680.5916000000002</v>
      </c>
      <c r="D6034" s="198">
        <v>2936.5273000000002</v>
      </c>
      <c r="E6034" s="198">
        <v>2104.9911999999999</v>
      </c>
      <c r="F6034" s="198">
        <v>3382.5466000000001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4737.5365000000002</v>
      </c>
      <c r="D6024" s="198">
        <v>3564.0171999999998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1636.1460939197545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4753.0618000000004</v>
      </c>
      <c r="D6025" s="198">
        <v>3571.0601999999999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1639.3793490621476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4763.4682000000003</v>
      </c>
      <c r="D6026" s="198">
        <v>3583.578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1645.125940176935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4760.357</v>
      </c>
      <c r="D6027" s="198">
        <v>3593.8969999999999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1649.8631203294769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4784.8186999999998</v>
      </c>
      <c r="D6028" s="198">
        <v>3612.0048999999999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1658.1759785990976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4768.6149999999998</v>
      </c>
      <c r="D6029" s="198">
        <v>3603.1179999999999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1654.0962377038923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4741.0429999999997</v>
      </c>
      <c r="D6030" s="198">
        <v>3575.0362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1641.2046255701921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4766.8082000000004</v>
      </c>
      <c r="D6031" s="198">
        <v>3602.5590000000002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1653.8396155791447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4740.5073000000002</v>
      </c>
      <c r="D6032" s="198">
        <v>3590.8580999999999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1648.468041662401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4763.1431000000002</v>
      </c>
      <c r="D6033" s="198">
        <v>3616.7734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1660.3650709101157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4809.6562999999996</v>
      </c>
      <c r="D6034" s="198">
        <v>3646.828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1674.1623433795978</v>
      </c>
      <c r="J6034" s="108">
        <f t="shared" si="152"/>
        <v>1620.9989237373129</v>
      </c>
    </row>
    <row r="6035" spans="1:10" ht="15">
      <c r="G6035" s="108" t="e">
        <f>G6034*#REF!/#REF!</f>
        <v>#REF!</v>
      </c>
      <c r="H6035" s="108">
        <f t="shared" si="150"/>
        <v>0</v>
      </c>
      <c r="I6035" s="108">
        <f t="shared" si="151"/>
        <v>0</v>
      </c>
      <c r="J6035" s="108">
        <f t="shared" si="152"/>
        <v>0</v>
      </c>
    </row>
    <row r="6036" spans="1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1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1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1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1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1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1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1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1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1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1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1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1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48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9.8845407398713697E-2</v>
      </c>
      <c r="E31" s="42"/>
      <c r="F31" s="43"/>
      <c r="G31" s="41">
        <f>Indices!F17</f>
        <v>-3.4772794863387198E-2</v>
      </c>
      <c r="H31" s="42"/>
      <c r="I31" s="42"/>
      <c r="J31" s="41">
        <f>Indices!J17</f>
        <v>-6.2484944054694803E-3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0.14884765553950599</v>
      </c>
      <c r="E32" s="42"/>
      <c r="F32" s="39"/>
      <c r="G32" s="41">
        <f>Indices!F26</f>
        <v>-2.8142363389771501E-3</v>
      </c>
      <c r="H32" s="42"/>
      <c r="I32" s="42"/>
      <c r="J32" s="41">
        <f>Indices!J26</f>
        <v>4.3345685726130997E-2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2026-07-28T07:06:17Z</dcterms:modified>
</cp:coreProperties>
</file>