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D2105BF4-D37C-4078-B76A-BBE9D0711D36}" xr6:coauthVersionLast="47" xr6:coauthVersionMax="47" xr10:uidLastSave="{00000000-0000-0000-0000-000000000000}"/>
  <bookViews>
    <workbookView xWindow="2685" yWindow="268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<sst xmlns="http://schemas.openxmlformats.org/spreadsheetml/2006/main" count="461" uniqueCount="315">
  <si>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</si>
  <si>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</si>
  <si>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</si>
  <si>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</si>
  <si>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</si>
  <si>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</si>
  <si>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</si>
  <si>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</si>
  <si>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</si>
  <si>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</si>
  <si>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</si>
  <si>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</si>
  <si>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</si>
  <si>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</si>
  <si>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</si>
  <si>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</si>
  <si>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</si>
  <si>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</si>
  <si>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</si>
  <si>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</si>
  <si>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</si>
  <si>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</si>
  <si>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</si>
  <si>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</si>
  <si>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</si>
  <si>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</si>
  <si>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</si>
  <si>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</si>
  <si>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</si>
  <si>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</si>
  <si>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</si>
  <si>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</si>
  <si>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</si>
  <si>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</si>
  <si>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</si>
  <si>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</si>
  <si>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</si>
  <si>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</si>
  <si>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</si>
  <si>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</si>
  <si>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</si>
  <si>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</si>
  <si>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</si>
  <si>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</si>
  <si>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</si>
  <si>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</si>
  <si>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</si>
  <si>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</si>
  <si>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</si>
  <si>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</si>
  <si>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</si>
  <si>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</si>
  <si>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</si>
  <si>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</si>
  <si>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</si>
  <si>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</si>
  <si>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23-07-2026</t>
  </si>
  <si>
    <t>24/07/2026</t>
  </si>
  <si>
    <t>Variation par rapport au 31/12/2025</t>
  </si>
  <si>
    <t>AU 24/07/2026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</si>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</sst>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1273.0640000000001</v>
      </c>
      <c r="E12" s="14"/>
      <c r="F12" s="154">
        <v>1371.0050000000001</v>
      </c>
      <c r="G12" s="154">
        <v>1209.326</v>
      </c>
      <c r="H12" s="154">
        <v>1611.6279999999999</v>
      </c>
      <c r="I12" s="154">
        <v>1334.0940000000001</v>
      </c>
      <c r="J12" s="154">
        <v>1322.152</v>
      </c>
      <c r="K12" s="149">
        <v>955.85569999999996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1284.1590000000001</v>
      </c>
      <c r="E14" s="17"/>
      <c r="F14" s="155">
        <v>1380.8720000000001</v>
      </c>
      <c r="G14" s="155">
        <v>1214.4649999999999</v>
      </c>
      <c r="H14" s="155">
        <v>1619.28</v>
      </c>
      <c r="I14" s="155">
        <v>1338.4649999999999</v>
      </c>
      <c r="J14" s="155">
        <v>1332.0640000000001</v>
      </c>
      <c r="K14" s="150">
        <v>963.32129999999995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8.7151942086178807E-3</v>
      </c>
      <c r="E16" s="21"/>
      <c r="F16" s="156">
        <v>7.1969102957318799E-3</v>
      </c>
      <c r="G16" s="156">
        <v>4.2494745006722602E-3</v>
      </c>
      <c r="H16" s="156">
        <v>4.74799395393988E-3</v>
      </c>
      <c r="I16" s="156">
        <v>3.2763808247393599E-3</v>
      </c>
      <c r="J16" s="156">
        <v>7.49686874126421E-3</v>
      </c>
      <c r="K16" s="151">
        <v>7.8103839313821101E-3</v>
      </c>
    </row>
    <row r="17" spans="1:11" s="8" customFormat="1" ht="14.25">
      <c r="A17" s="145" t="s">
        <v>58</v>
      </c>
      <c r="B17" s="130"/>
      <c r="C17" s="22"/>
      <c r="D17" s="151">
        <v>9.2133529961065705E-2</v>
      </c>
      <c r="E17" s="21"/>
      <c r="F17" s="156">
        <v>-4.27276956021704E-2</v>
      </c>
      <c r="G17" s="156">
        <v>-0.22854130075051801</v>
      </c>
      <c r="H17" s="156">
        <v>-8.6097940492067204E-2</v>
      </c>
      <c r="I17" s="156">
        <v>-0.25038056012625998</v>
      </c>
      <c r="J17" s="156">
        <v>-1.56818292659496E-2</v>
      </c>
      <c r="K17" s="151">
        <v>-4.8613181665236899E-2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3361.886</v>
      </c>
      <c r="E22" s="29"/>
      <c r="F22" s="154">
        <v>2912.326</v>
      </c>
      <c r="G22" s="154">
        <v>2250.558</v>
      </c>
      <c r="H22" s="154">
        <v>3644.9969999999998</v>
      </c>
      <c r="I22" s="154">
        <v>2527.3629999999998</v>
      </c>
      <c r="J22" s="154">
        <v>3088.6019999999999</v>
      </c>
      <c r="K22" s="149">
        <v>2080.0630000000001</v>
      </c>
    </row>
    <row r="23" spans="1:11" s="32" customFormat="1" ht="15.75" customHeight="1">
      <c r="A23" s="145" t="s">
        <v>58</v>
      </c>
      <c r="B23" s="130"/>
      <c r="C23" s="22"/>
      <c r="D23" s="151">
        <v>0.13073783986769699</v>
      </c>
      <c r="E23" s="31"/>
      <c r="F23" s="156">
        <v>-2.2376413442833702E-2</v>
      </c>
      <c r="G23" s="156">
        <v>-0.228540754142394</v>
      </c>
      <c r="H23" s="156">
        <v>-6.1098698313376401E-2</v>
      </c>
      <c r="I23" s="156">
        <v>-0.25038076196289599</v>
      </c>
      <c r="J23" s="156">
        <v>1.92013368470445E-2</v>
      </c>
      <c r="K23" s="151">
        <v>-2.00834411365933E-2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3986.3449999999998</v>
      </c>
      <c r="E25" s="29"/>
      <c r="F25" s="154">
        <v>3616.7730000000001</v>
      </c>
      <c r="G25" s="154">
        <v>2486.3339999999998</v>
      </c>
      <c r="H25" s="154">
        <v>4763.143</v>
      </c>
      <c r="I25" s="154">
        <v>2838.6570000000002</v>
      </c>
      <c r="J25" s="154">
        <v>3806.3989999999999</v>
      </c>
      <c r="K25" s="149">
        <v>2450.5120000000002</v>
      </c>
    </row>
    <row r="26" spans="1:11" s="32" customFormat="1" ht="15.75" customHeight="1">
      <c r="A26" s="145" t="s">
        <v>58</v>
      </c>
      <c r="B26" s="130"/>
      <c r="C26" s="22"/>
      <c r="D26" s="151">
        <v>0.141830844351792</v>
      </c>
      <c r="E26" s="31"/>
      <c r="F26" s="156">
        <v>-1.1032451765323401E-2</v>
      </c>
      <c r="G26" s="156">
        <v>-0.22854089704359201</v>
      </c>
      <c r="H26" s="156">
        <v>-4.86802257454194E-2</v>
      </c>
      <c r="I26" s="156">
        <v>-0.25038086257020797</v>
      </c>
      <c r="J26" s="156">
        <v>3.34413274012164E-2</v>
      </c>
      <c r="K26" s="151">
        <v>-7.0750368824942199E-3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1312.597</v>
      </c>
      <c r="E12" s="154">
        <v>852.65779999999995</v>
      </c>
      <c r="F12" s="154">
        <v>1070.059</v>
      </c>
      <c r="G12" s="154">
        <v>128.10290000000001</v>
      </c>
      <c r="H12" s="154">
        <v>292.96820000000002</v>
      </c>
      <c r="I12" s="154">
        <v>1799.4290000000001</v>
      </c>
      <c r="J12" s="154">
        <v>903.35649999999998</v>
      </c>
      <c r="K12" s="154">
        <v>899.35850000000005</v>
      </c>
      <c r="L12" s="154">
        <v>1166.5319999999999</v>
      </c>
      <c r="M12" s="154">
        <v>3718.2429999999999</v>
      </c>
      <c r="N12" s="154">
        <v>4285.2839999999997</v>
      </c>
      <c r="O12" s="154">
        <v>5320.5519999999997</v>
      </c>
      <c r="P12" s="154">
        <v>3391.627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1334.4829999999999</v>
      </c>
      <c r="E14" s="155">
        <v>857.6771</v>
      </c>
      <c r="F14" s="155">
        <v>1065.1220000000001</v>
      </c>
      <c r="G14" s="155">
        <v>129.07589999999999</v>
      </c>
      <c r="H14" s="155">
        <v>297.81650000000002</v>
      </c>
      <c r="I14" s="155">
        <v>1811.8009999999999</v>
      </c>
      <c r="J14" s="155">
        <v>913.11379999999997</v>
      </c>
      <c r="K14" s="155">
        <v>912.55840000000001</v>
      </c>
      <c r="L14" s="155">
        <v>1183.5139999999999</v>
      </c>
      <c r="M14" s="155">
        <v>3748.9810000000002</v>
      </c>
      <c r="N14" s="155">
        <v>4299.6899999999996</v>
      </c>
      <c r="O14" s="155">
        <v>5273.5309999999999</v>
      </c>
      <c r="P14" s="155">
        <v>3367.808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1.6673815344694601E-2</v>
      </c>
      <c r="E16" s="156">
        <v>5.8866523006064798E-3</v>
      </c>
      <c r="F16" s="156">
        <v>-4.6137642877634999E-3</v>
      </c>
      <c r="G16" s="156">
        <v>7.5954564650759799E-3</v>
      </c>
      <c r="H16" s="156">
        <v>1.6548895067792301E-2</v>
      </c>
      <c r="I16" s="156">
        <v>6.8755143992900204E-3</v>
      </c>
      <c r="J16" s="156">
        <v>1.0801162110418301E-2</v>
      </c>
      <c r="K16" s="156">
        <v>1.4677017007122199E-2</v>
      </c>
      <c r="L16" s="156">
        <v>1.4557680372248701E-2</v>
      </c>
      <c r="M16" s="156">
        <v>8.2668077368801603E-3</v>
      </c>
      <c r="N16" s="156">
        <v>3.36173751844693E-3</v>
      </c>
      <c r="O16" s="156">
        <v>-8.8376168487780404E-3</v>
      </c>
      <c r="P16" s="156">
        <v>-7.02288311774846E-3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-0.14314782413278301</v>
      </c>
      <c r="E17" s="156">
        <v>1.3371496762606801E-2</v>
      </c>
      <c r="F17" s="156">
        <v>-2.7068156802206901E-2</v>
      </c>
      <c r="G17" s="156">
        <v>0.150456257564927</v>
      </c>
      <c r="H17" s="156">
        <v>-0.25780852819972</v>
      </c>
      <c r="I17" s="156">
        <v>4.79143808499796E-2</v>
      </c>
      <c r="J17" s="156">
        <v>1.7495623531194701E-2</v>
      </c>
      <c r="K17" s="156">
        <v>0.11735245677530801</v>
      </c>
      <c r="L17" s="156">
        <v>9.2590780433855296E-2</v>
      </c>
      <c r="M17" s="156">
        <v>-0.31745359562134001</v>
      </c>
      <c r="N17" s="156">
        <v>-0.30361554863259899</v>
      </c>
      <c r="O17" s="156">
        <v>2.4062760395578999E-2</v>
      </c>
      <c r="P17" s="156">
        <v>2.3732929085734201E-2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2647.6439999999998</v>
      </c>
      <c r="E22" s="154">
        <v>1319.6559999999999</v>
      </c>
      <c r="F22" s="154">
        <v>3042.4769999999999</v>
      </c>
      <c r="G22" s="154">
        <v>199.80779999999999</v>
      </c>
      <c r="H22" s="154">
        <v>808.72619999999995</v>
      </c>
      <c r="I22" s="154">
        <v>4736.1729999999998</v>
      </c>
      <c r="J22" s="154">
        <v>2980.0410000000002</v>
      </c>
      <c r="K22" s="154">
        <v>1678.296</v>
      </c>
      <c r="L22" s="154">
        <v>2166.982</v>
      </c>
      <c r="M22" s="154">
        <v>7598.52</v>
      </c>
      <c r="N22" s="154">
        <v>7219.4290000000001</v>
      </c>
      <c r="O22" s="154">
        <v>11957.76</v>
      </c>
      <c r="P22" s="154">
        <v>6850.027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-0.108496550683802</v>
      </c>
      <c r="E23" s="156">
        <v>2.7278232994502501E-2</v>
      </c>
      <c r="F23" s="156">
        <v>5.8210785326571202E-3</v>
      </c>
      <c r="G23" s="156">
        <v>0.17365821681402399</v>
      </c>
      <c r="H23" s="156">
        <v>-0.23829606878565501</v>
      </c>
      <c r="I23" s="156">
        <v>9.52808670718472E-2</v>
      </c>
      <c r="J23" s="156">
        <v>4.5318493288832001E-2</v>
      </c>
      <c r="K23" s="156">
        <v>0.11788845600739099</v>
      </c>
      <c r="L23" s="156">
        <v>9.2591192038488507E-2</v>
      </c>
      <c r="M23" s="156">
        <v>-0.30899101404221901</v>
      </c>
      <c r="N23" s="156">
        <v>-0.303615591640295</v>
      </c>
      <c r="O23" s="156">
        <v>3.9727463859224398E-2</v>
      </c>
      <c r="P23" s="156">
        <v>2.3732568032738901E-2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3036.056</v>
      </c>
      <c r="E25" s="154">
        <v>1545.3869999999999</v>
      </c>
      <c r="F25" s="154">
        <v>3955.94</v>
      </c>
      <c r="G25" s="154">
        <v>215.09</v>
      </c>
      <c r="H25" s="154">
        <v>1165.3430000000001</v>
      </c>
      <c r="I25" s="154">
        <v>6210.6319999999996</v>
      </c>
      <c r="J25" s="154">
        <v>4166.8649999999998</v>
      </c>
      <c r="K25" s="154">
        <v>1816.163</v>
      </c>
      <c r="L25" s="154">
        <v>2315.0169999999998</v>
      </c>
      <c r="M25" s="154">
        <v>12192.62</v>
      </c>
      <c r="N25" s="154">
        <v>7926.4340000000002</v>
      </c>
      <c r="O25" s="154">
        <v>13955.72</v>
      </c>
      <c r="P25" s="154">
        <v>7336.96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-9.5952885602034702E-2</v>
      </c>
      <c r="E26" s="156">
        <v>3.25537110843108E-2</v>
      </c>
      <c r="F26" s="156">
        <v>2.26572689001228E-2</v>
      </c>
      <c r="G26" s="156">
        <v>0.180197872033387</v>
      </c>
      <c r="H26" s="156">
        <v>-0.20087843212551801</v>
      </c>
      <c r="I26" s="156">
        <v>0.111891643668726</v>
      </c>
      <c r="J26" s="156">
        <v>9.6750937874824097E-2</v>
      </c>
      <c r="K26" s="156">
        <v>0.118851949005629</v>
      </c>
      <c r="L26" s="156">
        <v>9.2591622455967304E-2</v>
      </c>
      <c r="M26" s="156">
        <v>-0.301562696912413</v>
      </c>
      <c r="N26" s="156">
        <v>-0.30361564992006401</v>
      </c>
      <c r="O26" s="156">
        <v>5.0374743535128302E-2</v>
      </c>
      <c r="P26" s="156">
        <v>2.3732529337764201E-2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2138.2869999999998</v>
      </c>
      <c r="C7" s="173">
        <v>0.49162917098699999</v>
      </c>
      <c r="D7" s="173">
        <v>1.5736872805999998E-2</v>
      </c>
      <c r="E7" s="173">
        <v>9.9097504459999992E-3</v>
      </c>
      <c r="F7" s="173">
        <v>7.38011489E-3</v>
      </c>
      <c r="G7" s="169" t="s">
        <v>62</v>
      </c>
    </row>
    <row r="8" spans="1:7">
      <c r="A8" s="170" t="s">
        <v>61</v>
      </c>
      <c r="B8" s="171">
        <v>2211.105</v>
      </c>
      <c r="C8" s="174">
        <v>0.508371288847</v>
      </c>
      <c r="D8" s="174">
        <v>1.6272781972000001E-2</v>
      </c>
      <c r="E8" s="174">
        <v>1.0247220676999999E-2</v>
      </c>
      <c r="F8" s="174">
        <v>7.6314399950000002E-3</v>
      </c>
      <c r="G8" s="172" t="s">
        <v>63</v>
      </c>
    </row>
    <row r="9" spans="1:7">
      <c r="A9" s="176" t="s">
        <v>293</v>
      </c>
      <c r="B9" s="177">
        <v>4349.3900000000003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361.24590000000001</v>
      </c>
      <c r="C11" s="173">
        <v>1.4911151232E-2</v>
      </c>
      <c r="D11" s="173">
        <v>2.6586144799999999E-3</v>
      </c>
      <c r="E11" s="173">
        <v>1.6741703610000001E-3</v>
      </c>
      <c r="F11" s="173">
        <v>1.2468093600000001E-3</v>
      </c>
      <c r="G11" s="169" t="s">
        <v>77</v>
      </c>
    </row>
    <row r="12" spans="1:7">
      <c r="A12" s="148" t="s">
        <v>65</v>
      </c>
      <c r="B12" s="180">
        <v>401.57870000000003</v>
      </c>
      <c r="C12" s="182">
        <v>1.6575968688999999E-2</v>
      </c>
      <c r="D12" s="182">
        <v>2.955446544E-3</v>
      </c>
      <c r="E12" s="182">
        <v>1.8610900699999999E-3</v>
      </c>
      <c r="F12" s="182">
        <v>1.3860145730000002E-3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1.9312358006999999E-2</v>
      </c>
      <c r="D13" s="182">
        <v>3.4433367240000001E-3</v>
      </c>
      <c r="E13" s="182">
        <v>2.1683220080000003E-3</v>
      </c>
      <c r="F13" s="182">
        <v>1.614820234E-3</v>
      </c>
      <c r="G13" s="181" t="s">
        <v>79</v>
      </c>
    </row>
    <row r="14" spans="1:7">
      <c r="A14" s="148" t="s">
        <v>67</v>
      </c>
      <c r="B14" s="180">
        <v>536.02099999999996</v>
      </c>
      <c r="C14" s="182">
        <v>2.2125345075999999E-2</v>
      </c>
      <c r="D14" s="182">
        <v>3.9448840579999998E-3</v>
      </c>
      <c r="E14" s="182">
        <v>2.4841540649999999E-3</v>
      </c>
      <c r="F14" s="182">
        <v>1.850030685E-3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2.3706890289000002E-2</v>
      </c>
      <c r="D15" s="182">
        <v>4.2268689259999997E-3</v>
      </c>
      <c r="E15" s="182">
        <v>2.6617242660000001E-3</v>
      </c>
      <c r="F15" s="182">
        <v>1.9822730140000001E-3</v>
      </c>
      <c r="G15" s="181" t="s">
        <v>81</v>
      </c>
    </row>
    <row r="16" spans="1:7">
      <c r="A16" s="148" t="s">
        <v>69</v>
      </c>
      <c r="B16" s="180">
        <v>610.58299999999997</v>
      </c>
      <c r="C16" s="182">
        <v>2.5203041619999998E-2</v>
      </c>
      <c r="D16" s="182">
        <v>4.4936283150000004E-3</v>
      </c>
      <c r="E16" s="182">
        <v>2.82970675E-3</v>
      </c>
      <c r="F16" s="182">
        <v>2.1073750580000001E-3</v>
      </c>
      <c r="G16" s="181" t="s">
        <v>82</v>
      </c>
    </row>
    <row r="17" spans="1:7">
      <c r="A17" s="148" t="s">
        <v>70</v>
      </c>
      <c r="B17" s="180">
        <v>990.23779999999999</v>
      </c>
      <c r="C17" s="182">
        <v>4.0874057233E-2</v>
      </c>
      <c r="D17" s="182">
        <v>7.287724382E-3</v>
      </c>
      <c r="E17" s="182">
        <v>4.5891919469999995E-3</v>
      </c>
      <c r="F17" s="182">
        <v>3.4177211629999996E-3</v>
      </c>
      <c r="G17" s="181" t="s">
        <v>83</v>
      </c>
    </row>
    <row r="18" spans="1:7">
      <c r="A18" s="148" t="s">
        <v>71</v>
      </c>
      <c r="B18" s="180">
        <v>1291.1193000000001</v>
      </c>
      <c r="C18" s="182">
        <v>5.3293546422000002E-2</v>
      </c>
      <c r="D18" s="182">
        <v>9.5020828360000004E-3</v>
      </c>
      <c r="E18" s="182">
        <v>5.9836074669999996E-3</v>
      </c>
      <c r="F18" s="182">
        <v>4.4561879529999996E-3</v>
      </c>
      <c r="G18" s="181" t="s">
        <v>84</v>
      </c>
    </row>
    <row r="19" spans="1:7">
      <c r="A19" s="148" t="s">
        <v>72</v>
      </c>
      <c r="B19" s="180">
        <v>1596.0767000000001</v>
      </c>
      <c r="C19" s="182">
        <v>6.5881276582000006E-2</v>
      </c>
      <c r="D19" s="182">
        <v>1.1746438160999999E-2</v>
      </c>
      <c r="E19" s="182">
        <v>7.3969124770000005E-3</v>
      </c>
      <c r="F19" s="182">
        <v>5.5087223640000009E-3</v>
      </c>
      <c r="G19" s="181" t="s">
        <v>85</v>
      </c>
    </row>
    <row r="20" spans="1:7">
      <c r="A20" s="148" t="s">
        <v>73</v>
      </c>
      <c r="B20" s="180">
        <v>2561.3328999999999</v>
      </c>
      <c r="C20" s="182">
        <v>0.10572416802099999</v>
      </c>
      <c r="D20" s="182">
        <v>1.8850308709999999E-2</v>
      </c>
      <c r="E20" s="182">
        <v>1.1870328842E-2</v>
      </c>
      <c r="F20" s="182">
        <v>8.840221669E-3</v>
      </c>
      <c r="G20" s="181" t="s">
        <v>86</v>
      </c>
    </row>
    <row r="21" spans="1:7">
      <c r="A21" s="148" t="s">
        <v>74</v>
      </c>
      <c r="B21" s="180">
        <v>3021.5997000000002</v>
      </c>
      <c r="C21" s="182">
        <v>0.124722606098</v>
      </c>
      <c r="D21" s="182">
        <v>2.2237674432999999E-2</v>
      </c>
      <c r="E21" s="182">
        <v>1.4003405050999999E-2</v>
      </c>
      <c r="F21" s="182">
        <v>1.0428793205E-2</v>
      </c>
      <c r="G21" s="181" t="s">
        <v>87</v>
      </c>
    </row>
    <row r="22" spans="1:7">
      <c r="A22" s="148" t="s">
        <v>75</v>
      </c>
      <c r="B22" s="180">
        <v>5325.6403</v>
      </c>
      <c r="C22" s="182">
        <v>0.219826516848</v>
      </c>
      <c r="D22" s="182">
        <v>3.9194422456000001E-2</v>
      </c>
      <c r="E22" s="182">
        <v>2.4681329653000003E-2</v>
      </c>
      <c r="F22" s="182">
        <v>1.8380992484000002E-2</v>
      </c>
      <c r="G22" s="181" t="s">
        <v>88</v>
      </c>
    </row>
    <row r="23" spans="1:7">
      <c r="A23" s="170" t="s">
        <v>76</v>
      </c>
      <c r="B23" s="171">
        <v>6488.9138999999996</v>
      </c>
      <c r="C23" s="174">
        <v>0.26784297481800001</v>
      </c>
      <c r="D23" s="174">
        <v>4.7755615916999998E-2</v>
      </c>
      <c r="E23" s="174">
        <v>3.0072444633000003E-2</v>
      </c>
      <c r="F23" s="174">
        <v>2.2395931926E-2</v>
      </c>
      <c r="G23" s="172" t="s">
        <v>89</v>
      </c>
    </row>
    <row r="24" spans="1:7">
      <c r="A24" s="176" t="s">
        <v>294</v>
      </c>
      <c r="B24" s="177">
        <v>24226.560000000001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264.18389999999999</v>
      </c>
      <c r="C26" s="173">
        <v>7.2636203239999997E-3</v>
      </c>
      <c r="D26" s="183"/>
      <c r="E26" s="173">
        <v>1.2243429070000001E-3</v>
      </c>
      <c r="F26" s="173">
        <v>9.1180815999999997E-4</v>
      </c>
      <c r="G26" s="169" t="s">
        <v>105</v>
      </c>
    </row>
    <row r="27" spans="1:7">
      <c r="A27" s="148" t="s">
        <v>91</v>
      </c>
      <c r="B27" s="180">
        <v>438.4581</v>
      </c>
      <c r="C27" s="182">
        <v>1.2055212928000001E-2</v>
      </c>
      <c r="D27" s="165"/>
      <c r="E27" s="182">
        <v>2.0320052229999999E-3</v>
      </c>
      <c r="F27" s="182">
        <v>1.5133006709999999E-3</v>
      </c>
      <c r="G27" s="181" t="s">
        <v>106</v>
      </c>
    </row>
    <row r="28" spans="1:7">
      <c r="A28" s="148" t="s">
        <v>92</v>
      </c>
      <c r="B28" s="180">
        <v>628.38329999999996</v>
      </c>
      <c r="C28" s="182">
        <v>1.7277122903E-2</v>
      </c>
      <c r="D28" s="165"/>
      <c r="E28" s="182">
        <v>2.9122010689999998E-3</v>
      </c>
      <c r="F28" s="182">
        <v>2.1688112719999999E-3</v>
      </c>
      <c r="G28" s="181" t="s">
        <v>107</v>
      </c>
    </row>
    <row r="29" spans="1:7">
      <c r="A29" s="148" t="s">
        <v>93</v>
      </c>
      <c r="B29" s="180">
        <v>650.21299999999997</v>
      </c>
      <c r="C29" s="182">
        <v>1.7877320919E-2</v>
      </c>
      <c r="D29" s="165"/>
      <c r="E29" s="182">
        <v>3.0133693779999999E-3</v>
      </c>
      <c r="F29" s="182">
        <v>2.2441546170000001E-3</v>
      </c>
      <c r="G29" s="181" t="s">
        <v>108</v>
      </c>
    </row>
    <row r="30" spans="1:7">
      <c r="A30" s="148" t="s">
        <v>94</v>
      </c>
      <c r="B30" s="180">
        <v>854.38080000000002</v>
      </c>
      <c r="C30" s="182">
        <v>2.3490824928E-2</v>
      </c>
      <c r="D30" s="165"/>
      <c r="E30" s="182">
        <v>3.959571617E-3</v>
      </c>
      <c r="F30" s="182">
        <v>2.9488223349999998E-3</v>
      </c>
      <c r="G30" s="181" t="s">
        <v>109</v>
      </c>
    </row>
    <row r="31" spans="1:7">
      <c r="A31" s="148" t="s">
        <v>95</v>
      </c>
      <c r="B31" s="180">
        <v>1026.3088</v>
      </c>
      <c r="C31" s="182">
        <v>2.8217909792000003E-2</v>
      </c>
      <c r="D31" s="165"/>
      <c r="E31" s="182">
        <v>4.7563606240000004E-3</v>
      </c>
      <c r="F31" s="182">
        <v>3.5422171370000002E-3</v>
      </c>
      <c r="G31" s="181" t="s">
        <v>110</v>
      </c>
    </row>
    <row r="32" spans="1:7">
      <c r="A32" s="148" t="s">
        <v>96</v>
      </c>
      <c r="B32" s="180">
        <v>1059.0491999999999</v>
      </c>
      <c r="C32" s="182">
        <v>2.9118092713000001E-2</v>
      </c>
      <c r="D32" s="165"/>
      <c r="E32" s="182">
        <v>4.9080938540000006E-3</v>
      </c>
      <c r="F32" s="182">
        <v>3.6552178309999998E-3</v>
      </c>
      <c r="G32" s="181" t="s">
        <v>111</v>
      </c>
    </row>
    <row r="33" spans="1:7">
      <c r="A33" s="148" t="s">
        <v>97</v>
      </c>
      <c r="B33" s="180">
        <v>1230.2891</v>
      </c>
      <c r="C33" s="182">
        <v>3.3826258569999997E-2</v>
      </c>
      <c r="D33" s="165"/>
      <c r="E33" s="182">
        <v>5.7016939060000006E-3</v>
      </c>
      <c r="F33" s="182">
        <v>4.2462377150000001E-3</v>
      </c>
      <c r="G33" s="181" t="s">
        <v>112</v>
      </c>
    </row>
    <row r="34" spans="1:7">
      <c r="A34" s="148" t="s">
        <v>98</v>
      </c>
      <c r="B34" s="180">
        <v>1459.9552000000001</v>
      </c>
      <c r="C34" s="182">
        <v>4.0140827141E-2</v>
      </c>
      <c r="D34" s="165"/>
      <c r="E34" s="182">
        <v>6.7660663399999998E-3</v>
      </c>
      <c r="F34" s="182">
        <v>5.0389106370000002E-3</v>
      </c>
      <c r="G34" s="181" t="s">
        <v>113</v>
      </c>
    </row>
    <row r="35" spans="1:7">
      <c r="A35" s="148" t="s">
        <v>99</v>
      </c>
      <c r="B35" s="180">
        <v>1777.0372</v>
      </c>
      <c r="C35" s="182">
        <v>4.8858857497000002E-2</v>
      </c>
      <c r="D35" s="165"/>
      <c r="E35" s="182">
        <v>8.2355620110000013E-3</v>
      </c>
      <c r="F35" s="182">
        <v>6.1332920690000004E-3</v>
      </c>
      <c r="G35" s="181" t="s">
        <v>114</v>
      </c>
    </row>
    <row r="36" spans="1:7">
      <c r="A36" s="148" t="s">
        <v>100</v>
      </c>
      <c r="B36" s="180">
        <v>2105.3537000000001</v>
      </c>
      <c r="C36" s="182">
        <v>5.7885775496000005E-2</v>
      </c>
      <c r="D36" s="165"/>
      <c r="E36" s="182">
        <v>9.7571232339999994E-3</v>
      </c>
      <c r="F36" s="182">
        <v>7.2664484180000001E-3</v>
      </c>
      <c r="G36" s="181" t="s">
        <v>115</v>
      </c>
    </row>
    <row r="37" spans="1:7">
      <c r="A37" s="148" t="s">
        <v>101</v>
      </c>
      <c r="B37" s="180">
        <v>2771.0958999999998</v>
      </c>
      <c r="C37" s="182">
        <v>7.6190064949999997E-2</v>
      </c>
      <c r="D37" s="165"/>
      <c r="E37" s="182">
        <v>1.2842461668E-2</v>
      </c>
      <c r="F37" s="182">
        <v>9.5642007419999998E-3</v>
      </c>
      <c r="G37" s="181" t="s">
        <v>116</v>
      </c>
    </row>
    <row r="38" spans="1:7">
      <c r="A38" s="148" t="s">
        <v>102</v>
      </c>
      <c r="B38" s="180">
        <v>3808.3930999999998</v>
      </c>
      <c r="C38" s="182">
        <v>0.104710095975</v>
      </c>
      <c r="D38" s="165"/>
      <c r="E38" s="182">
        <v>1.7649747307999997E-2</v>
      </c>
      <c r="F38" s="182">
        <v>1.3144343403000001E-2</v>
      </c>
      <c r="G38" s="181" t="s">
        <v>117</v>
      </c>
    </row>
    <row r="39" spans="1:7">
      <c r="A39" s="148" t="s">
        <v>103</v>
      </c>
      <c r="B39" s="180">
        <v>7110.46</v>
      </c>
      <c r="C39" s="182">
        <v>0.19549897541499997</v>
      </c>
      <c r="D39" s="165"/>
      <c r="E39" s="182">
        <v>3.2952959149000004E-2</v>
      </c>
      <c r="F39" s="182">
        <v>2.4541145186999999E-2</v>
      </c>
      <c r="G39" s="181" t="s">
        <v>118</v>
      </c>
    </row>
    <row r="40" spans="1:7">
      <c r="A40" s="170" t="s">
        <v>104</v>
      </c>
      <c r="B40" s="171">
        <v>11187.269899999999</v>
      </c>
      <c r="C40" s="174">
        <v>0.30758907344199998</v>
      </c>
      <c r="D40" s="184"/>
      <c r="E40" s="174">
        <v>5.1846666460000003E-2</v>
      </c>
      <c r="F40" s="174">
        <v>3.8611906241999998E-2</v>
      </c>
      <c r="G40" s="172" t="s">
        <v>119</v>
      </c>
    </row>
    <row r="41" spans="1:7">
      <c r="A41" s="176" t="s">
        <v>295</v>
      </c>
      <c r="B41" s="177">
        <v>36370.83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360.351</v>
      </c>
      <c r="C43" s="173">
        <v>1.5015845037E-2</v>
      </c>
      <c r="D43" s="173">
        <v>2.652028401E-3</v>
      </c>
      <c r="E43" s="173">
        <v>1.6700230059999998E-3</v>
      </c>
      <c r="F43" s="173">
        <v>1.2437206889999999E-3</v>
      </c>
      <c r="G43" s="169" t="s">
        <v>124</v>
      </c>
    </row>
    <row r="44" spans="1:7">
      <c r="A44" s="148" t="s">
        <v>121</v>
      </c>
      <c r="B44" s="180">
        <v>2476.3580000000002</v>
      </c>
      <c r="C44" s="182">
        <v>0.103189967518</v>
      </c>
      <c r="D44" s="182">
        <v>1.8224929987E-2</v>
      </c>
      <c r="E44" s="182">
        <v>1.1476518258E-2</v>
      </c>
      <c r="F44" s="182">
        <v>8.5469380619999993E-3</v>
      </c>
      <c r="G44" s="181" t="s">
        <v>125</v>
      </c>
    </row>
    <row r="45" spans="1:7">
      <c r="A45" s="148" t="s">
        <v>122</v>
      </c>
      <c r="B45" s="180">
        <v>3838.9110000000001</v>
      </c>
      <c r="C45" s="182">
        <v>0.159967622369</v>
      </c>
      <c r="D45" s="182">
        <v>2.8252734137000003E-2</v>
      </c>
      <c r="E45" s="182">
        <v>1.7791180508999999E-2</v>
      </c>
      <c r="F45" s="182">
        <v>1.3249673328E-2</v>
      </c>
      <c r="G45" s="181" t="s">
        <v>126</v>
      </c>
    </row>
    <row r="46" spans="1:7">
      <c r="A46" s="170" t="s">
        <v>123</v>
      </c>
      <c r="B46" s="171">
        <v>17322.433000000001</v>
      </c>
      <c r="C46" s="174">
        <v>0.721826690085</v>
      </c>
      <c r="D46" s="174">
        <v>0.127485657823</v>
      </c>
      <c r="E46" s="174">
        <v>8.0279676280000004E-2</v>
      </c>
      <c r="F46" s="174">
        <v>5.9786897505999997E-2</v>
      </c>
      <c r="G46" s="172" t="s">
        <v>127</v>
      </c>
    </row>
    <row r="47" spans="1:7">
      <c r="A47" s="176" t="s">
        <v>296</v>
      </c>
      <c r="B47" s="177">
        <v>23998.05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7.0946901194000003E-2</v>
      </c>
      <c r="D49" s="173">
        <v>7.2756892770000003E-3</v>
      </c>
      <c r="E49" s="173">
        <v>4.5816132570000003E-3</v>
      </c>
      <c r="F49" s="173">
        <v>3.4120770649999996E-3</v>
      </c>
      <c r="G49" s="169" t="s">
        <v>131</v>
      </c>
    </row>
    <row r="50" spans="1:7">
      <c r="A50" s="148" t="s">
        <v>129</v>
      </c>
      <c r="B50" s="180">
        <v>3434.9944999999998</v>
      </c>
      <c r="C50" s="182">
        <v>0.246511834022</v>
      </c>
      <c r="D50" s="182">
        <v>2.5280082391000002E-2</v>
      </c>
      <c r="E50" s="182">
        <v>1.5919256058999999E-2</v>
      </c>
      <c r="F50" s="182">
        <v>1.1855590037999998E-2</v>
      </c>
      <c r="G50" s="181" t="s">
        <v>132</v>
      </c>
    </row>
    <row r="51" spans="1:7">
      <c r="A51" s="170" t="s">
        <v>130</v>
      </c>
      <c r="B51" s="171">
        <v>9510.7999999999993</v>
      </c>
      <c r="C51" s="174">
        <v>0.68254104948899996</v>
      </c>
      <c r="D51" s="174">
        <v>6.9995398131000003E-2</v>
      </c>
      <c r="E51" s="174">
        <v>4.4077176986E-2</v>
      </c>
      <c r="F51" s="174">
        <v>3.2825713616999999E-2</v>
      </c>
      <c r="G51" s="172" t="s">
        <v>133</v>
      </c>
    </row>
    <row r="52" spans="1:7">
      <c r="A52" s="176" t="s">
        <v>297</v>
      </c>
      <c r="B52" s="177">
        <v>13934.4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541.52859999999998</v>
      </c>
      <c r="C54" s="173">
        <v>0.212133721409</v>
      </c>
      <c r="D54" s="173">
        <v>3.9854176259999999E-3</v>
      </c>
      <c r="E54" s="173">
        <v>2.5096786749999999E-3</v>
      </c>
      <c r="F54" s="173">
        <v>1.8690396959999999E-3</v>
      </c>
      <c r="G54" s="169" t="s">
        <v>136</v>
      </c>
    </row>
    <row r="55" spans="1:7">
      <c r="A55" s="170" t="s">
        <v>135</v>
      </c>
      <c r="B55" s="171">
        <v>2011.24</v>
      </c>
      <c r="C55" s="174">
        <v>0.7878657301680001</v>
      </c>
      <c r="D55" s="174">
        <v>1.4801861518999999E-2</v>
      </c>
      <c r="E55" s="174">
        <v>9.3209594819999991E-3</v>
      </c>
      <c r="F55" s="174">
        <v>6.941623024E-3</v>
      </c>
      <c r="G55" s="172" t="s">
        <v>137</v>
      </c>
    </row>
    <row r="56" spans="1:7">
      <c r="A56" s="176" t="s">
        <v>298</v>
      </c>
      <c r="B56" s="177">
        <v>2552.77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359.9239</v>
      </c>
      <c r="C58" s="173">
        <v>7.341292569E-3</v>
      </c>
      <c r="D58" s="173">
        <v>2.6488851279999996E-3</v>
      </c>
      <c r="E58" s="173">
        <v>1.668043639E-3</v>
      </c>
      <c r="F58" s="173">
        <v>1.24224659E-3</v>
      </c>
      <c r="G58" s="169" t="s">
        <v>150</v>
      </c>
    </row>
    <row r="59" spans="1:7">
      <c r="A59" s="148" t="s">
        <v>139</v>
      </c>
      <c r="B59" s="180">
        <v>444.57470000000001</v>
      </c>
      <c r="C59" s="182">
        <v>9.067897246E-3</v>
      </c>
      <c r="D59" s="182">
        <v>3.2718786139999999E-3</v>
      </c>
      <c r="E59" s="182">
        <v>2.0603522029999997E-3</v>
      </c>
      <c r="F59" s="182">
        <v>1.5344115929999999E-3</v>
      </c>
      <c r="G59" s="181" t="s">
        <v>151</v>
      </c>
    </row>
    <row r="60" spans="1:7">
      <c r="A60" s="148" t="s">
        <v>140</v>
      </c>
      <c r="B60" s="180">
        <v>1104.1052999999999</v>
      </c>
      <c r="C60" s="182">
        <v>2.2520205061000002E-2</v>
      </c>
      <c r="D60" s="182">
        <v>8.1257402170000007E-3</v>
      </c>
      <c r="E60" s="182">
        <v>5.1169033860000001E-3</v>
      </c>
      <c r="F60" s="182">
        <v>3.81072511E-3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2.3022947206E-2</v>
      </c>
      <c r="D61" s="182">
        <v>8.3071396329999995E-3</v>
      </c>
      <c r="E61" s="182">
        <v>5.231133384E-3</v>
      </c>
      <c r="F61" s="182">
        <v>3.8957959219999999E-3</v>
      </c>
      <c r="G61" s="181" t="s">
        <v>153</v>
      </c>
    </row>
    <row r="62" spans="1:7">
      <c r="A62" s="148" t="s">
        <v>142</v>
      </c>
      <c r="B62" s="180">
        <v>1469.8019999999999</v>
      </c>
      <c r="C62" s="182">
        <v>2.9979244225E-2</v>
      </c>
      <c r="D62" s="182">
        <v>1.0817110670000001E-2</v>
      </c>
      <c r="E62" s="182">
        <v>6.8117006859999994E-3</v>
      </c>
      <c r="F62" s="182">
        <v>5.0728960260000002E-3</v>
      </c>
      <c r="G62" s="181" t="s">
        <v>154</v>
      </c>
    </row>
    <row r="63" spans="1:7">
      <c r="A63" s="148" t="s">
        <v>143</v>
      </c>
      <c r="B63" s="180">
        <v>1937.6738</v>
      </c>
      <c r="C63" s="182">
        <v>3.9522327550999999E-2</v>
      </c>
      <c r="D63" s="182">
        <v>1.4260445922000001E-2</v>
      </c>
      <c r="E63" s="182">
        <v>8.9800217670000012E-3</v>
      </c>
      <c r="F63" s="182">
        <v>6.6877155699999998E-3</v>
      </c>
      <c r="G63" s="181" t="s">
        <v>155</v>
      </c>
    </row>
    <row r="64" spans="1:7">
      <c r="A64" s="148" t="s">
        <v>144</v>
      </c>
      <c r="B64" s="180">
        <v>2312.0509999999999</v>
      </c>
      <c r="C64" s="182">
        <v>4.7158421060000004E-2</v>
      </c>
      <c r="D64" s="182">
        <v>1.7015701123E-2</v>
      </c>
      <c r="E64" s="182">
        <v>1.0715048274000001E-2</v>
      </c>
      <c r="F64" s="182">
        <v>7.9798464899999994E-3</v>
      </c>
      <c r="G64" s="181" t="s">
        <v>156</v>
      </c>
    </row>
    <row r="65" spans="1:7">
      <c r="A65" s="148" t="s">
        <v>145</v>
      </c>
      <c r="B65" s="180">
        <v>2431.5137</v>
      </c>
      <c r="C65" s="182">
        <v>4.9595076785999996E-2</v>
      </c>
      <c r="D65" s="182">
        <v>1.7894895223000001E-2</v>
      </c>
      <c r="E65" s="182">
        <v>1.1268690299E-2</v>
      </c>
      <c r="F65" s="182">
        <v>8.3921617920000007E-3</v>
      </c>
      <c r="G65" s="181" t="s">
        <v>157</v>
      </c>
    </row>
    <row r="66" spans="1:7">
      <c r="A66" s="148" t="s">
        <v>146</v>
      </c>
      <c r="B66" s="180">
        <v>5682.6328999999996</v>
      </c>
      <c r="C66" s="182">
        <v>0.11590747566899999</v>
      </c>
      <c r="D66" s="182">
        <v>4.1821734477000001E-2</v>
      </c>
      <c r="E66" s="182">
        <v>2.6335788374999999E-2</v>
      </c>
      <c r="F66" s="182">
        <v>1.9613121942E-2</v>
      </c>
      <c r="G66" s="181" t="s">
        <v>158</v>
      </c>
    </row>
    <row r="67" spans="1:7">
      <c r="A67" s="148" t="s">
        <v>147</v>
      </c>
      <c r="B67" s="180">
        <v>5927.2061999999996</v>
      </c>
      <c r="C67" s="182">
        <v>0.120895986156</v>
      </c>
      <c r="D67" s="182">
        <v>4.3621688793000005E-2</v>
      </c>
      <c r="E67" s="182">
        <v>2.7469247246E-2</v>
      </c>
      <c r="F67" s="182">
        <v>2.0457245790999997E-2</v>
      </c>
      <c r="G67" s="181" t="s">
        <v>159</v>
      </c>
    </row>
    <row r="68" spans="1:7">
      <c r="A68" s="148" t="s">
        <v>148</v>
      </c>
      <c r="B68" s="180">
        <v>11084.315699999999</v>
      </c>
      <c r="C68" s="182">
        <v>0.22608447086200001</v>
      </c>
      <c r="D68" s="182">
        <v>8.1575797034000003E-2</v>
      </c>
      <c r="E68" s="182">
        <v>5.1369531992999998E-2</v>
      </c>
      <c r="F68" s="182">
        <v>3.8256568617000004E-2</v>
      </c>
      <c r="G68" s="181" t="s">
        <v>160</v>
      </c>
    </row>
    <row r="69" spans="1:7">
      <c r="A69" s="170" t="s">
        <v>149</v>
      </c>
      <c r="B69" s="171">
        <v>15144.763499999999</v>
      </c>
      <c r="C69" s="174">
        <v>0.30890457606100002</v>
      </c>
      <c r="D69" s="174">
        <v>0.111458946753</v>
      </c>
      <c r="E69" s="174">
        <v>7.0187410228E-2</v>
      </c>
      <c r="F69" s="174">
        <v>5.2270857281999997E-2</v>
      </c>
      <c r="G69" s="172" t="s">
        <v>161</v>
      </c>
    </row>
    <row r="70" spans="1:7">
      <c r="A70" s="176" t="s">
        <v>299</v>
      </c>
      <c r="B70" s="177">
        <v>49027.32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279.99939999999998</v>
      </c>
      <c r="C72" s="173">
        <v>4.1309526600000002E-3</v>
      </c>
      <c r="D72" s="183"/>
      <c r="E72" s="183"/>
      <c r="F72" s="173">
        <v>9.6639400700000006E-4</v>
      </c>
      <c r="G72" s="169" t="s">
        <v>187</v>
      </c>
    </row>
    <row r="73" spans="1:7">
      <c r="A73" s="148" t="s">
        <v>163</v>
      </c>
      <c r="B73" s="180">
        <v>398.4409</v>
      </c>
      <c r="C73" s="182">
        <v>5.87837151E-3</v>
      </c>
      <c r="D73" s="165"/>
      <c r="E73" s="165"/>
      <c r="F73" s="182">
        <v>1.3751847240000001E-3</v>
      </c>
      <c r="G73" s="181" t="s">
        <v>188</v>
      </c>
    </row>
    <row r="74" spans="1:7">
      <c r="A74" s="148" t="s">
        <v>164</v>
      </c>
      <c r="B74" s="180">
        <v>414.63580000000002</v>
      </c>
      <c r="C74" s="182">
        <v>6.1173018980000002E-3</v>
      </c>
      <c r="D74" s="165"/>
      <c r="E74" s="165"/>
      <c r="F74" s="182">
        <v>1.431080038E-3</v>
      </c>
      <c r="G74" s="181" t="s">
        <v>189</v>
      </c>
    </row>
    <row r="75" spans="1:7">
      <c r="A75" s="148" t="s">
        <v>165</v>
      </c>
      <c r="B75" s="180">
        <v>434.86090000000002</v>
      </c>
      <c r="C75" s="182">
        <v>6.4156915750000001E-3</v>
      </c>
      <c r="D75" s="165"/>
      <c r="E75" s="165"/>
      <c r="F75" s="182">
        <v>1.5008852429999999E-3</v>
      </c>
      <c r="G75" s="181" t="s">
        <v>190</v>
      </c>
    </row>
    <row r="76" spans="1:7">
      <c r="A76" s="148" t="s">
        <v>166</v>
      </c>
      <c r="B76" s="180">
        <v>505.79300000000001</v>
      </c>
      <c r="C76" s="182">
        <v>7.4621836289999995E-3</v>
      </c>
      <c r="D76" s="165"/>
      <c r="E76" s="165"/>
      <c r="F76" s="182">
        <v>1.7457013260000001E-3</v>
      </c>
      <c r="G76" s="181" t="s">
        <v>191</v>
      </c>
    </row>
    <row r="77" spans="1:7">
      <c r="A77" s="148" t="s">
        <v>167</v>
      </c>
      <c r="B77" s="180">
        <v>726.93119999999999</v>
      </c>
      <c r="C77" s="182">
        <v>1.0724731461999999E-2</v>
      </c>
      <c r="D77" s="165"/>
      <c r="E77" s="165"/>
      <c r="F77" s="182">
        <v>2.5089409289999996E-3</v>
      </c>
      <c r="G77" s="181" t="s">
        <v>192</v>
      </c>
    </row>
    <row r="78" spans="1:7">
      <c r="A78" s="148" t="s">
        <v>168</v>
      </c>
      <c r="B78" s="180">
        <v>787.92309999999998</v>
      </c>
      <c r="C78" s="182">
        <v>1.1624571431E-2</v>
      </c>
      <c r="D78" s="165"/>
      <c r="E78" s="165"/>
      <c r="F78" s="182">
        <v>2.7194492609999999E-3</v>
      </c>
      <c r="G78" s="181" t="s">
        <v>193</v>
      </c>
    </row>
    <row r="79" spans="1:7">
      <c r="A79" s="148" t="s">
        <v>169</v>
      </c>
      <c r="B79" s="180">
        <v>836.86239999999998</v>
      </c>
      <c r="C79" s="182">
        <v>1.2346594161999999E-2</v>
      </c>
      <c r="D79" s="165"/>
      <c r="E79" s="165"/>
      <c r="F79" s="182">
        <v>2.8883590739999998E-3</v>
      </c>
      <c r="G79" s="181" t="s">
        <v>194</v>
      </c>
    </row>
    <row r="80" spans="1:7">
      <c r="A80" s="148" t="s">
        <v>170</v>
      </c>
      <c r="B80" s="180">
        <v>1256.7481</v>
      </c>
      <c r="C80" s="182">
        <v>1.8541350113E-2</v>
      </c>
      <c r="D80" s="165"/>
      <c r="E80" s="165"/>
      <c r="F80" s="182">
        <v>4.3375586929999994E-3</v>
      </c>
      <c r="G80" s="181" t="s">
        <v>195</v>
      </c>
    </row>
    <row r="81" spans="1:7">
      <c r="A81" s="148" t="s">
        <v>171</v>
      </c>
      <c r="B81" s="180">
        <v>1489.7068999999999</v>
      </c>
      <c r="C81" s="182">
        <v>2.1978292386999998E-2</v>
      </c>
      <c r="D81" s="165"/>
      <c r="E81" s="165"/>
      <c r="F81" s="182">
        <v>5.1415960879999997E-3</v>
      </c>
      <c r="G81" s="181" t="s">
        <v>196</v>
      </c>
    </row>
    <row r="82" spans="1:7">
      <c r="A82" s="148" t="s">
        <v>172</v>
      </c>
      <c r="B82" s="180">
        <v>1537.7498000000001</v>
      </c>
      <c r="C82" s="182">
        <v>2.2687090140000001E-2</v>
      </c>
      <c r="D82" s="165"/>
      <c r="E82" s="165"/>
      <c r="F82" s="182">
        <v>5.3074120519999999E-3</v>
      </c>
      <c r="G82" s="181" t="s">
        <v>197</v>
      </c>
    </row>
    <row r="83" spans="1:7">
      <c r="A83" s="148" t="s">
        <v>173</v>
      </c>
      <c r="B83" s="180">
        <v>1574.6153999999999</v>
      </c>
      <c r="C83" s="182">
        <v>2.3230984335999998E-2</v>
      </c>
      <c r="D83" s="165"/>
      <c r="E83" s="165"/>
      <c r="F83" s="182">
        <v>5.4346505209999993E-3</v>
      </c>
      <c r="G83" s="181" t="s">
        <v>198</v>
      </c>
    </row>
    <row r="84" spans="1:7">
      <c r="A84" s="148" t="s">
        <v>174</v>
      </c>
      <c r="B84" s="180">
        <v>1630.0808</v>
      </c>
      <c r="C84" s="182">
        <v>2.4049289452000001E-2</v>
      </c>
      <c r="D84" s="165"/>
      <c r="E84" s="165"/>
      <c r="F84" s="182">
        <v>5.6260846099999992E-3</v>
      </c>
      <c r="G84" s="181" t="s">
        <v>199</v>
      </c>
    </row>
    <row r="85" spans="1:7">
      <c r="A85" s="148" t="s">
        <v>175</v>
      </c>
      <c r="B85" s="180">
        <v>1836.1612</v>
      </c>
      <c r="C85" s="182">
        <v>2.7089683027000003E-2</v>
      </c>
      <c r="D85" s="165"/>
      <c r="E85" s="165"/>
      <c r="F85" s="182">
        <v>6.3373535039999993E-3</v>
      </c>
      <c r="G85" s="181" t="s">
        <v>200</v>
      </c>
    </row>
    <row r="86" spans="1:7">
      <c r="A86" s="148" t="s">
        <v>176</v>
      </c>
      <c r="B86" s="180">
        <v>2042.0483999999999</v>
      </c>
      <c r="C86" s="182">
        <v>3.0127226238000002E-2</v>
      </c>
      <c r="D86" s="165"/>
      <c r="E86" s="165"/>
      <c r="F86" s="182">
        <v>7.0479555839999992E-3</v>
      </c>
      <c r="G86" s="181" t="s">
        <v>201</v>
      </c>
    </row>
    <row r="87" spans="1:7">
      <c r="A87" s="148" t="s">
        <v>177</v>
      </c>
      <c r="B87" s="180">
        <v>2276.3712</v>
      </c>
      <c r="C87" s="182">
        <v>3.3584292196000003E-2</v>
      </c>
      <c r="D87" s="165"/>
      <c r="E87" s="165"/>
      <c r="F87" s="182">
        <v>7.8567007080000001E-3</v>
      </c>
      <c r="G87" s="181" t="s">
        <v>202</v>
      </c>
    </row>
    <row r="88" spans="1:7">
      <c r="A88" s="148" t="s">
        <v>178</v>
      </c>
      <c r="B88" s="180">
        <v>2648.6745999999998</v>
      </c>
      <c r="C88" s="182">
        <v>3.9077045825000004E-2</v>
      </c>
      <c r="D88" s="165"/>
      <c r="E88" s="165"/>
      <c r="F88" s="182">
        <v>9.1416740850000008E-3</v>
      </c>
      <c r="G88" s="181" t="s">
        <v>203</v>
      </c>
    </row>
    <row r="89" spans="1:7">
      <c r="A89" s="148" t="s">
        <v>179</v>
      </c>
      <c r="B89" s="180">
        <v>2876.9123</v>
      </c>
      <c r="C89" s="182">
        <v>4.2444335661999996E-2</v>
      </c>
      <c r="D89" s="165"/>
      <c r="E89" s="165"/>
      <c r="F89" s="182">
        <v>9.9294170060000003E-3</v>
      </c>
      <c r="G89" s="181" t="s">
        <v>204</v>
      </c>
    </row>
    <row r="90" spans="1:7">
      <c r="A90" s="148" t="s">
        <v>180</v>
      </c>
      <c r="B90" s="180">
        <v>3273.4612999999999</v>
      </c>
      <c r="C90" s="182">
        <v>4.8294795150999999E-2</v>
      </c>
      <c r="D90" s="165"/>
      <c r="E90" s="165"/>
      <c r="F90" s="182">
        <v>1.1298071998999999E-2</v>
      </c>
      <c r="G90" s="181" t="s">
        <v>205</v>
      </c>
    </row>
    <row r="91" spans="1:7">
      <c r="A91" s="148" t="s">
        <v>181</v>
      </c>
      <c r="B91" s="180">
        <v>3340.299</v>
      </c>
      <c r="C91" s="182">
        <v>4.9280880744999998E-2</v>
      </c>
      <c r="D91" s="165"/>
      <c r="E91" s="165"/>
      <c r="F91" s="182">
        <v>1.152875661E-2</v>
      </c>
      <c r="G91" s="181" t="s">
        <v>206</v>
      </c>
    </row>
    <row r="92" spans="1:7">
      <c r="A92" s="148" t="s">
        <v>182</v>
      </c>
      <c r="B92" s="180">
        <v>5267.4852000000001</v>
      </c>
      <c r="C92" s="182">
        <v>7.7713495098999996E-2</v>
      </c>
      <c r="D92" s="165"/>
      <c r="E92" s="165"/>
      <c r="F92" s="182">
        <v>1.8180275124999999E-2</v>
      </c>
      <c r="G92" s="181" t="s">
        <v>207</v>
      </c>
    </row>
    <row r="93" spans="1:7">
      <c r="A93" s="148" t="s">
        <v>183</v>
      </c>
      <c r="B93" s="180">
        <v>5349.4228999999996</v>
      </c>
      <c r="C93" s="182">
        <v>7.8922357545999994E-2</v>
      </c>
      <c r="D93" s="165"/>
      <c r="E93" s="165"/>
      <c r="F93" s="182">
        <v>1.8463076094999999E-2</v>
      </c>
      <c r="G93" s="181" t="s">
        <v>208</v>
      </c>
    </row>
    <row r="94" spans="1:7">
      <c r="A94" s="148" t="s">
        <v>184</v>
      </c>
      <c r="B94" s="180">
        <v>5430.2645000000002</v>
      </c>
      <c r="C94" s="182">
        <v>8.0115048753000004E-2</v>
      </c>
      <c r="D94" s="165"/>
      <c r="E94" s="165"/>
      <c r="F94" s="182">
        <v>1.8742093971E-2</v>
      </c>
      <c r="G94" s="181" t="s">
        <v>209</v>
      </c>
    </row>
    <row r="95" spans="1:7">
      <c r="A95" s="148" t="s">
        <v>185</v>
      </c>
      <c r="B95" s="180">
        <v>6051.6498000000001</v>
      </c>
      <c r="C95" s="182">
        <v>8.9282615748000005E-2</v>
      </c>
      <c r="D95" s="165"/>
      <c r="E95" s="165"/>
      <c r="F95" s="182">
        <v>2.0886752244000002E-2</v>
      </c>
      <c r="G95" s="181" t="s">
        <v>210</v>
      </c>
    </row>
    <row r="96" spans="1:7">
      <c r="A96" s="170" t="s">
        <v>186</v>
      </c>
      <c r="B96" s="171">
        <v>15513.7276</v>
      </c>
      <c r="C96" s="174">
        <v>0.22888075581300002</v>
      </c>
      <c r="D96" s="184"/>
      <c r="E96" s="184"/>
      <c r="F96" s="174">
        <v>5.3544305349999995E-2</v>
      </c>
      <c r="G96" s="172" t="s">
        <v>211</v>
      </c>
    </row>
    <row r="97" spans="1:7">
      <c r="A97" s="176" t="s">
        <v>300</v>
      </c>
      <c r="B97" s="177">
        <v>67780.83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1081.6289999999999</v>
      </c>
      <c r="C99" s="188">
        <v>0.99999907546900002</v>
      </c>
      <c r="D99" s="188">
        <v>7.9603243140000009E-3</v>
      </c>
      <c r="E99" s="188">
        <v>5.0127384519999992E-3</v>
      </c>
      <c r="F99" s="188">
        <v>3.7331500810000003E-3</v>
      </c>
      <c r="G99" s="187" t="s">
        <v>213</v>
      </c>
    </row>
    <row r="100" spans="1:7">
      <c r="A100" s="176" t="s">
        <v>301</v>
      </c>
      <c r="B100" s="177">
        <v>1081.6300000000001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587.37530000000004</v>
      </c>
      <c r="C102" s="188">
        <v>0.99999199836599995</v>
      </c>
      <c r="D102" s="188">
        <v>4.3228296229999999E-3</v>
      </c>
      <c r="E102" s="189"/>
      <c r="F102" s="188">
        <v>2.0272756640000002E-3</v>
      </c>
      <c r="G102" s="187" t="s">
        <v>215</v>
      </c>
    </row>
    <row r="103" spans="1:7">
      <c r="A103" s="176" t="s">
        <v>302</v>
      </c>
      <c r="B103" s="177">
        <v>587.38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454.60860000000002</v>
      </c>
      <c r="C105" s="188">
        <v>0.99999692043699995</v>
      </c>
      <c r="D105" s="188">
        <v>3.3457238039999999E-3</v>
      </c>
      <c r="E105" s="188">
        <v>2.1068536530000001E-3</v>
      </c>
      <c r="F105" s="188">
        <v>1.5690427419999999E-3</v>
      </c>
      <c r="G105" s="187" t="s">
        <v>217</v>
      </c>
    </row>
    <row r="106" spans="1:7">
      <c r="A106" s="176" t="s">
        <v>303</v>
      </c>
      <c r="B106" s="177">
        <v>454.61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1672.0229999999999</v>
      </c>
      <c r="C108" s="173">
        <v>0.33785340758499999</v>
      </c>
      <c r="D108" s="173">
        <v>1.2305370269999999E-2</v>
      </c>
      <c r="E108" s="173">
        <v>7.7488806089999994E-3</v>
      </c>
      <c r="F108" s="173">
        <v>5.7708445300000003E-3</v>
      </c>
      <c r="G108" s="169" t="s">
        <v>220</v>
      </c>
    </row>
    <row r="109" spans="1:7">
      <c r="A109" s="170" t="s">
        <v>219</v>
      </c>
      <c r="B109" s="171">
        <v>3276.9389999999999</v>
      </c>
      <c r="C109" s="174">
        <v>0.66214699654100007</v>
      </c>
      <c r="D109" s="174">
        <v>2.4116861879000001E-2</v>
      </c>
      <c r="E109" s="174">
        <v>1.5186758240999999E-2</v>
      </c>
      <c r="F109" s="174">
        <v>1.1310074983000001E-2</v>
      </c>
      <c r="G109" s="172" t="s">
        <v>221</v>
      </c>
    </row>
    <row r="110" spans="1:7">
      <c r="A110" s="176" t="s">
        <v>304</v>
      </c>
      <c r="B110" s="177">
        <v>4948.96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329.73939999999999</v>
      </c>
      <c r="C112" s="173">
        <v>2.0218929450999998E-2</v>
      </c>
      <c r="D112" s="173">
        <v>2.4267401879999998E-3</v>
      </c>
      <c r="E112" s="173">
        <v>1.5281555590000002E-3</v>
      </c>
      <c r="F112" s="173">
        <v>1.138067367E-3</v>
      </c>
      <c r="G112" s="169" t="s">
        <v>227</v>
      </c>
    </row>
    <row r="113" spans="1:7">
      <c r="A113" s="148" t="s">
        <v>223</v>
      </c>
      <c r="B113" s="180">
        <v>882.59680000000003</v>
      </c>
      <c r="C113" s="182">
        <v>5.4118987395999997E-2</v>
      </c>
      <c r="D113" s="182">
        <v>6.4955329100000007E-3</v>
      </c>
      <c r="E113" s="182">
        <v>4.0903368129999998E-3</v>
      </c>
      <c r="F113" s="182">
        <v>3.0462074479999999E-3</v>
      </c>
      <c r="G113" s="181" t="s">
        <v>228</v>
      </c>
    </row>
    <row r="114" spans="1:7">
      <c r="A114" s="148" t="s">
        <v>224</v>
      </c>
      <c r="B114" s="180">
        <v>1504.2849000000001</v>
      </c>
      <c r="C114" s="182">
        <v>9.2239599716999993E-2</v>
      </c>
      <c r="D114" s="182">
        <v>1.1070889986000001E-2</v>
      </c>
      <c r="E114" s="182">
        <v>6.9715094179999999E-3</v>
      </c>
      <c r="F114" s="182">
        <v>5.1919108089999999E-3</v>
      </c>
      <c r="G114" s="181" t="s">
        <v>229</v>
      </c>
    </row>
    <row r="115" spans="1:7">
      <c r="A115" s="148" t="s">
        <v>225</v>
      </c>
      <c r="B115" s="180">
        <v>5592.0048999999999</v>
      </c>
      <c r="C115" s="182">
        <v>0.34289002940199997</v>
      </c>
      <c r="D115" s="165"/>
      <c r="E115" s="165"/>
      <c r="F115" s="182">
        <v>1.9300327143E-2</v>
      </c>
      <c r="G115" s="181" t="s">
        <v>230</v>
      </c>
    </row>
    <row r="116" spans="1:7">
      <c r="A116" s="170" t="s">
        <v>226</v>
      </c>
      <c r="B116" s="171">
        <v>7999.8236999999999</v>
      </c>
      <c r="C116" s="174">
        <v>0.49053243563899995</v>
      </c>
      <c r="D116" s="174">
        <v>5.8875262317999999E-2</v>
      </c>
      <c r="E116" s="174">
        <v>3.7074656715000001E-2</v>
      </c>
      <c r="F116" s="174">
        <v>2.7610708011999999E-2</v>
      </c>
      <c r="G116" s="172" t="s">
        <v>231</v>
      </c>
    </row>
    <row r="117" spans="1:7">
      <c r="A117" s="176" t="s">
        <v>305</v>
      </c>
      <c r="B117" s="177">
        <v>16308.45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1738.412</v>
      </c>
      <c r="C119" s="188">
        <v>1.0000011504770001</v>
      </c>
      <c r="D119" s="189"/>
      <c r="E119" s="188">
        <v>8.0565560620000001E-3</v>
      </c>
      <c r="F119" s="188">
        <v>5.999980492E-3</v>
      </c>
      <c r="G119" s="187" t="s">
        <v>233</v>
      </c>
    </row>
    <row r="120" spans="1:7">
      <c r="A120" s="176" t="s">
        <v>306</v>
      </c>
      <c r="B120" s="177">
        <v>1738.41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306.74599999999998</v>
      </c>
      <c r="C122" s="173">
        <v>0.39075425790799995</v>
      </c>
      <c r="D122" s="183"/>
      <c r="E122" s="173">
        <v>1.421594159E-3</v>
      </c>
      <c r="F122" s="173">
        <v>1.058707611E-3</v>
      </c>
      <c r="G122" s="169" t="s">
        <v>236</v>
      </c>
    </row>
    <row r="123" spans="1:7">
      <c r="A123" s="170" t="s">
        <v>235</v>
      </c>
      <c r="B123" s="171">
        <v>478.2679</v>
      </c>
      <c r="C123" s="174">
        <v>0.60925071018200005</v>
      </c>
      <c r="D123" s="184"/>
      <c r="E123" s="174">
        <v>2.216501122E-3</v>
      </c>
      <c r="F123" s="174">
        <v>1.650700795E-3</v>
      </c>
      <c r="G123" s="172" t="s">
        <v>237</v>
      </c>
    </row>
    <row r="124" spans="1:7">
      <c r="A124" s="176" t="s">
        <v>307</v>
      </c>
      <c r="B124" s="177">
        <v>785.01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237.0378</v>
      </c>
      <c r="C126" s="173">
        <v>5.6991638710000006E-3</v>
      </c>
      <c r="D126" s="183"/>
      <c r="E126" s="173">
        <v>1.0985360919999998E-3</v>
      </c>
      <c r="F126" s="173">
        <v>8.1811571499999997E-4</v>
      </c>
      <c r="G126" s="169" t="s">
        <v>265</v>
      </c>
    </row>
    <row r="127" spans="1:7">
      <c r="A127" s="148" t="s">
        <v>239</v>
      </c>
      <c r="B127" s="180">
        <v>322.8981</v>
      </c>
      <c r="C127" s="182">
        <v>7.763526263E-3</v>
      </c>
      <c r="D127" s="165"/>
      <c r="E127" s="182">
        <v>1.4964500040000001E-3</v>
      </c>
      <c r="F127" s="182">
        <v>1.1144552039999999E-3</v>
      </c>
      <c r="G127" s="181" t="s">
        <v>266</v>
      </c>
    </row>
    <row r="128" spans="1:7">
      <c r="A128" s="148" t="s">
        <v>240</v>
      </c>
      <c r="B128" s="180">
        <v>363.40249999999997</v>
      </c>
      <c r="C128" s="182">
        <v>8.7373844960000006E-3</v>
      </c>
      <c r="D128" s="165"/>
      <c r="E128" s="182">
        <v>1.6841649819999999E-3</v>
      </c>
      <c r="F128" s="182">
        <v>1.2542526800000001E-3</v>
      </c>
      <c r="G128" s="181" t="s">
        <v>267</v>
      </c>
    </row>
    <row r="129" spans="1:7">
      <c r="A129" s="148" t="s">
        <v>241</v>
      </c>
      <c r="B129" s="180">
        <v>368.93579999999997</v>
      </c>
      <c r="C129" s="182">
        <v>8.8704231229999996E-3</v>
      </c>
      <c r="D129" s="165"/>
      <c r="E129" s="182">
        <v>1.7098086970000002E-3</v>
      </c>
      <c r="F129" s="182">
        <v>1.2733503930000001E-3</v>
      </c>
      <c r="G129" s="181" t="s">
        <v>268</v>
      </c>
    </row>
    <row r="130" spans="1:7">
      <c r="A130" s="148" t="s">
        <v>242</v>
      </c>
      <c r="B130" s="180">
        <v>393.83519999999999</v>
      </c>
      <c r="C130" s="182">
        <v>9.4690861249999998E-3</v>
      </c>
      <c r="D130" s="165"/>
      <c r="E130" s="182">
        <v>1.8252033279999998E-3</v>
      </c>
      <c r="F130" s="182">
        <v>1.3592885439999999E-3</v>
      </c>
      <c r="G130" s="181" t="s">
        <v>269</v>
      </c>
    </row>
    <row r="131" spans="1:7">
      <c r="A131" s="148" t="s">
        <v>243</v>
      </c>
      <c r="B131" s="180">
        <v>406.87630000000001</v>
      </c>
      <c r="C131" s="182">
        <v>9.7826368159999993E-3</v>
      </c>
      <c r="D131" s="165"/>
      <c r="E131" s="182">
        <v>1.8856414479999999E-3</v>
      </c>
      <c r="F131" s="182">
        <v>1.4042987870000001E-3</v>
      </c>
      <c r="G131" s="181" t="s">
        <v>270</v>
      </c>
    </row>
    <row r="132" spans="1:7">
      <c r="A132" s="148" t="s">
        <v>244</v>
      </c>
      <c r="B132" s="180">
        <v>494.44830000000002</v>
      </c>
      <c r="C132" s="182">
        <v>1.1888154073E-2</v>
      </c>
      <c r="D132" s="165"/>
      <c r="E132" s="182">
        <v>2.2914881219999999E-3</v>
      </c>
      <c r="F132" s="182">
        <v>1.7065460630000002E-3</v>
      </c>
      <c r="G132" s="181" t="s">
        <v>271</v>
      </c>
    </row>
    <row r="133" spans="1:7">
      <c r="A133" s="148" t="s">
        <v>245</v>
      </c>
      <c r="B133" s="180">
        <v>543.86839999999995</v>
      </c>
      <c r="C133" s="182">
        <v>1.3076374889999999E-2</v>
      </c>
      <c r="D133" s="165"/>
      <c r="E133" s="182">
        <v>2.5205223249999999E-3</v>
      </c>
      <c r="F133" s="182">
        <v>1.877115316E-3</v>
      </c>
      <c r="G133" s="181" t="s">
        <v>272</v>
      </c>
    </row>
    <row r="134" spans="1:7">
      <c r="A134" s="148" t="s">
        <v>246</v>
      </c>
      <c r="B134" s="180">
        <v>659.50390000000004</v>
      </c>
      <c r="C134" s="182">
        <v>1.5856630461000002E-2</v>
      </c>
      <c r="D134" s="165"/>
      <c r="E134" s="182">
        <v>3.056427443E-3</v>
      </c>
      <c r="F134" s="182">
        <v>2.276221364E-3</v>
      </c>
      <c r="G134" s="181" t="s">
        <v>273</v>
      </c>
    </row>
    <row r="135" spans="1:7">
      <c r="A135" s="148" t="s">
        <v>247</v>
      </c>
      <c r="B135" s="180">
        <v>677.38660000000004</v>
      </c>
      <c r="C135" s="182">
        <v>1.6286589048999999E-2</v>
      </c>
      <c r="D135" s="165"/>
      <c r="E135" s="182">
        <v>3.13930364E-3</v>
      </c>
      <c r="F135" s="182">
        <v>2.3379419750000001E-3</v>
      </c>
      <c r="G135" s="181" t="s">
        <v>274</v>
      </c>
    </row>
    <row r="136" spans="1:7">
      <c r="A136" s="148" t="s">
        <v>248</v>
      </c>
      <c r="B136" s="180">
        <v>680.08680000000004</v>
      </c>
      <c r="C136" s="182">
        <v>1.6351510686999998E-2</v>
      </c>
      <c r="D136" s="165"/>
      <c r="E136" s="182">
        <v>3.1518175389999999E-3</v>
      </c>
      <c r="F136" s="182">
        <v>2.347261485E-3</v>
      </c>
      <c r="G136" s="181" t="s">
        <v>275</v>
      </c>
    </row>
    <row r="137" spans="1:7">
      <c r="A137" s="148" t="s">
        <v>249</v>
      </c>
      <c r="B137" s="180">
        <v>803.14959999999996</v>
      </c>
      <c r="C137" s="182">
        <v>1.9310342838E-2</v>
      </c>
      <c r="D137" s="165"/>
      <c r="E137" s="182">
        <v>3.7221439909999997E-3</v>
      </c>
      <c r="F137" s="182">
        <v>2.7720022249999999E-3</v>
      </c>
      <c r="G137" s="181" t="s">
        <v>276</v>
      </c>
    </row>
    <row r="138" spans="1:7">
      <c r="A138" s="148" t="s">
        <v>250</v>
      </c>
      <c r="B138" s="180">
        <v>836.21990000000005</v>
      </c>
      <c r="C138" s="182">
        <v>2.0105460996E-2</v>
      </c>
      <c r="D138" s="165"/>
      <c r="E138" s="182">
        <v>3.875406121E-3</v>
      </c>
      <c r="F138" s="182">
        <v>2.8861415400000001E-3</v>
      </c>
      <c r="G138" s="181" t="s">
        <v>277</v>
      </c>
    </row>
    <row r="139" spans="1:7">
      <c r="A139" s="148" t="s">
        <v>251</v>
      </c>
      <c r="B139" s="180">
        <v>1070.0574999999999</v>
      </c>
      <c r="C139" s="182">
        <v>2.5727681593999997E-2</v>
      </c>
      <c r="D139" s="165"/>
      <c r="E139" s="182">
        <v>4.959111096E-3</v>
      </c>
      <c r="F139" s="182">
        <v>3.6932120379999998E-3</v>
      </c>
      <c r="G139" s="181" t="s">
        <v>278</v>
      </c>
    </row>
    <row r="140" spans="1:7">
      <c r="A140" s="148" t="s">
        <v>252</v>
      </c>
      <c r="B140" s="180">
        <v>1331.9066</v>
      </c>
      <c r="C140" s="182">
        <v>3.2023390254999999E-2</v>
      </c>
      <c r="D140" s="165"/>
      <c r="E140" s="182">
        <v>6.1726335259999999E-3</v>
      </c>
      <c r="F140" s="182">
        <v>4.5969618340000002E-3</v>
      </c>
      <c r="G140" s="181" t="s">
        <v>279</v>
      </c>
    </row>
    <row r="141" spans="1:7">
      <c r="A141" s="148" t="s">
        <v>253</v>
      </c>
      <c r="B141" s="180">
        <v>1450.6855</v>
      </c>
      <c r="C141" s="182">
        <v>3.4879223441000001E-2</v>
      </c>
      <c r="D141" s="165"/>
      <c r="E141" s="182">
        <v>6.7231065249999996E-3</v>
      </c>
      <c r="F141" s="182">
        <v>5.0069170600000002E-3</v>
      </c>
      <c r="G141" s="181" t="s">
        <v>280</v>
      </c>
    </row>
    <row r="142" spans="1:7">
      <c r="A142" s="148" t="s">
        <v>254</v>
      </c>
      <c r="B142" s="180">
        <v>1517.8010999999999</v>
      </c>
      <c r="C142" s="182">
        <v>3.6492901945999995E-2</v>
      </c>
      <c r="D142" s="165"/>
      <c r="E142" s="182">
        <v>7.0341493580000003E-3</v>
      </c>
      <c r="F142" s="182">
        <v>5.2385608189999995E-3</v>
      </c>
      <c r="G142" s="181" t="s">
        <v>281</v>
      </c>
    </row>
    <row r="143" spans="1:7">
      <c r="A143" s="148" t="s">
        <v>255</v>
      </c>
      <c r="B143" s="180">
        <v>1697.6052999999999</v>
      </c>
      <c r="C143" s="182">
        <v>4.0815982907999995E-2</v>
      </c>
      <c r="D143" s="165"/>
      <c r="E143" s="182">
        <v>7.8674400959999995E-3</v>
      </c>
      <c r="F143" s="182">
        <v>5.8591396529999997E-3</v>
      </c>
      <c r="G143" s="181" t="s">
        <v>282</v>
      </c>
    </row>
    <row r="144" spans="1:7">
      <c r="A144" s="148" t="s">
        <v>256</v>
      </c>
      <c r="B144" s="180">
        <v>1838.4637</v>
      </c>
      <c r="C144" s="182">
        <v>4.4202679478000002E-2</v>
      </c>
      <c r="D144" s="165"/>
      <c r="E144" s="182">
        <v>8.520239084999999E-3</v>
      </c>
      <c r="F144" s="182">
        <v>6.3453003860000001E-3</v>
      </c>
      <c r="G144" s="181" t="s">
        <v>283</v>
      </c>
    </row>
    <row r="145" spans="1:7">
      <c r="A145" s="148" t="s">
        <v>257</v>
      </c>
      <c r="B145" s="180">
        <v>2013.4789000000001</v>
      </c>
      <c r="C145" s="182">
        <v>4.841061722E-2</v>
      </c>
      <c r="D145" s="165"/>
      <c r="E145" s="182">
        <v>9.3313355169999997E-3</v>
      </c>
      <c r="F145" s="182">
        <v>6.9493503960000001E-3</v>
      </c>
      <c r="G145" s="181" t="s">
        <v>284</v>
      </c>
    </row>
    <row r="146" spans="1:7">
      <c r="A146" s="148" t="s">
        <v>258</v>
      </c>
      <c r="B146" s="180">
        <v>2073.6704</v>
      </c>
      <c r="C146" s="182">
        <v>4.9857817717E-2</v>
      </c>
      <c r="D146" s="165"/>
      <c r="E146" s="182">
        <v>9.6102890640000008E-3</v>
      </c>
      <c r="F146" s="182">
        <v>7.1570962149999995E-3</v>
      </c>
      <c r="G146" s="181" t="s">
        <v>285</v>
      </c>
    </row>
    <row r="147" spans="1:7">
      <c r="A147" s="148" t="s">
        <v>259</v>
      </c>
      <c r="B147" s="180">
        <v>2090.0520999999999</v>
      </c>
      <c r="C147" s="182">
        <v>5.0251687357000002E-2</v>
      </c>
      <c r="D147" s="165"/>
      <c r="E147" s="182">
        <v>9.6862089750000008E-3</v>
      </c>
      <c r="F147" s="182">
        <v>7.2136362530000001E-3</v>
      </c>
      <c r="G147" s="181" t="s">
        <v>286</v>
      </c>
    </row>
    <row r="148" spans="1:7">
      <c r="A148" s="148" t="s">
        <v>260</v>
      </c>
      <c r="B148" s="180">
        <v>2095.9466000000002</v>
      </c>
      <c r="C148" s="182">
        <v>5.0393410413000002E-2</v>
      </c>
      <c r="D148" s="165"/>
      <c r="E148" s="182">
        <v>9.713526648000001E-3</v>
      </c>
      <c r="F148" s="182">
        <v>7.2339806159999994E-3</v>
      </c>
      <c r="G148" s="181" t="s">
        <v>287</v>
      </c>
    </row>
    <row r="149" spans="1:7">
      <c r="A149" s="148" t="s">
        <v>261</v>
      </c>
      <c r="B149" s="180">
        <v>2318.8901999999998</v>
      </c>
      <c r="C149" s="182">
        <v>5.5753703625000005E-2</v>
      </c>
      <c r="D149" s="165"/>
      <c r="E149" s="182">
        <v>1.0746744097000001E-2</v>
      </c>
      <c r="F149" s="182">
        <v>8.0034514040000001E-3</v>
      </c>
      <c r="G149" s="181" t="s">
        <v>288</v>
      </c>
    </row>
    <row r="150" spans="1:7">
      <c r="A150" s="148" t="s">
        <v>262</v>
      </c>
      <c r="B150" s="180">
        <v>4601.3224</v>
      </c>
      <c r="C150" s="182">
        <v>0.110630837706</v>
      </c>
      <c r="D150" s="165"/>
      <c r="E150" s="182">
        <v>2.1324525991000001E-2</v>
      </c>
      <c r="F150" s="182">
        <v>1.5881071136E-2</v>
      </c>
      <c r="G150" s="181" t="s">
        <v>289</v>
      </c>
    </row>
    <row r="151" spans="1:7">
      <c r="A151" s="148" t="s">
        <v>263</v>
      </c>
      <c r="B151" s="180">
        <v>5067.1256000000003</v>
      </c>
      <c r="C151" s="182">
        <v>0.1218302699</v>
      </c>
      <c r="D151" s="165"/>
      <c r="E151" s="182">
        <v>2.3483260280999996E-2</v>
      </c>
      <c r="F151" s="182">
        <v>1.7488751083E-2</v>
      </c>
      <c r="G151" s="181" t="s">
        <v>290</v>
      </c>
    </row>
    <row r="152" spans="1:7">
      <c r="A152" s="170" t="s">
        <v>264</v>
      </c>
      <c r="B152" s="171">
        <v>5637.0285999999996</v>
      </c>
      <c r="C152" s="174">
        <v>0.13553260171299999</v>
      </c>
      <c r="D152" s="184"/>
      <c r="E152" s="174">
        <v>2.6124438247E-2</v>
      </c>
      <c r="F152" s="174">
        <v>1.9455722597E-2</v>
      </c>
      <c r="G152" s="172" t="s">
        <v>291</v>
      </c>
    </row>
    <row r="153" spans="1:7">
      <c r="A153" s="176" t="s">
        <v>308</v>
      </c>
      <c r="B153" s="177">
        <v>41591.68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24/07/2026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990.23779999999999</v>
      </c>
      <c r="C6" s="173">
        <v>0.8</v>
      </c>
      <c r="D6" s="168">
        <v>792.1902</v>
      </c>
      <c r="E6" s="173">
        <v>0.01</v>
      </c>
      <c r="F6" s="169" t="s">
        <v>83</v>
      </c>
    </row>
    <row r="7" spans="1:6">
      <c r="A7" s="148" t="s">
        <v>71</v>
      </c>
      <c r="B7" s="180">
        <v>1291.1193000000001</v>
      </c>
      <c r="C7" s="182">
        <v>0.85</v>
      </c>
      <c r="D7" s="180">
        <v>1097.4513999999999</v>
      </c>
      <c r="E7" s="182">
        <v>0.01</v>
      </c>
      <c r="F7" s="181" t="s">
        <v>84</v>
      </c>
    </row>
    <row r="8" spans="1:6">
      <c r="A8" s="148" t="s">
        <v>72</v>
      </c>
      <c r="B8" s="180">
        <v>1596.0767000000001</v>
      </c>
      <c r="C8" s="182">
        <v>0.9</v>
      </c>
      <c r="D8" s="180">
        <v>1436.4690000000001</v>
      </c>
      <c r="E8" s="182">
        <v>0.01</v>
      </c>
      <c r="F8" s="181" t="s">
        <v>85</v>
      </c>
    </row>
    <row r="9" spans="1:6">
      <c r="A9" s="148" t="s">
        <v>74</v>
      </c>
      <c r="B9" s="180">
        <v>3021.5997000000002</v>
      </c>
      <c r="C9" s="182">
        <v>0.3</v>
      </c>
      <c r="D9" s="180">
        <v>906.47990000000004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5325.6403</v>
      </c>
      <c r="C10" s="182">
        <v>0.8</v>
      </c>
      <c r="D10" s="180">
        <v>4260.5122000000001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6488.9138999999996</v>
      </c>
      <c r="C11" s="174">
        <v>1</v>
      </c>
      <c r="D11" s="171">
        <v>6488.9138999999996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18713.59</v>
      </c>
      <c r="C12" s="179"/>
      <c r="D12" s="177">
        <v>14982.02</v>
      </c>
      <c r="E12" s="178">
        <v>0.13</v>
      </c>
      <c r="F12" s="175"/>
    </row>
    <row r="14" spans="1:6">
      <c r="A14" s="185" t="s">
        <v>120</v>
      </c>
      <c r="B14" s="186">
        <v>360.351</v>
      </c>
      <c r="C14" s="188">
        <v>0.9</v>
      </c>
      <c r="D14" s="186">
        <v>324.3159</v>
      </c>
      <c r="E14" s="188">
        <v>0</v>
      </c>
      <c r="F14" s="187" t="s">
        <v>124</v>
      </c>
    </row>
    <row r="15" spans="1:6">
      <c r="A15" s="176" t="s">
        <v>310</v>
      </c>
      <c r="B15" s="177">
        <v>360.35</v>
      </c>
      <c r="C15" s="179"/>
      <c r="D15" s="177">
        <v>324.32</v>
      </c>
      <c r="E15" s="178">
        <v>0</v>
      </c>
      <c r="F15" s="175"/>
    </row>
    <row r="17" spans="1:6">
      <c r="A17" s="167" t="s">
        <v>129</v>
      </c>
      <c r="B17" s="168">
        <v>3434.9940000000001</v>
      </c>
      <c r="C17" s="173">
        <v>0.4</v>
      </c>
      <c r="D17" s="168">
        <v>1373.998</v>
      </c>
      <c r="E17" s="173">
        <v>0.01</v>
      </c>
      <c r="F17" s="169" t="s">
        <v>132</v>
      </c>
    </row>
    <row r="18" spans="1:6">
      <c r="A18" s="170" t="s">
        <v>130</v>
      </c>
      <c r="B18" s="171">
        <v>9510.7999999999993</v>
      </c>
      <c r="C18" s="174">
        <v>0.65</v>
      </c>
      <c r="D18" s="171">
        <v>6182.02</v>
      </c>
      <c r="E18" s="174">
        <v>0.05</v>
      </c>
      <c r="F18" s="172" t="s">
        <v>133</v>
      </c>
    </row>
    <row r="19" spans="1:6">
      <c r="A19" s="176" t="s">
        <v>311</v>
      </c>
      <c r="B19" s="177">
        <v>12945.79</v>
      </c>
      <c r="C19" s="179"/>
      <c r="D19" s="177">
        <v>7556.02</v>
      </c>
      <c r="E19" s="178">
        <v>7.0000000000000007E-2</v>
      </c>
      <c r="F19" s="175"/>
    </row>
    <row r="21" spans="1:6">
      <c r="A21" s="167" t="s">
        <v>140</v>
      </c>
      <c r="B21" s="168">
        <v>1104.105</v>
      </c>
      <c r="C21" s="173">
        <v>1</v>
      </c>
      <c r="D21" s="168">
        <v>1104.1052999999999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1469.8019999999999</v>
      </c>
      <c r="C22" s="182">
        <v>0.4</v>
      </c>
      <c r="D22" s="180">
        <v>587.92079999999999</v>
      </c>
      <c r="E22" s="182">
        <v>0.01</v>
      </c>
      <c r="F22" s="181" t="s">
        <v>154</v>
      </c>
    </row>
    <row r="23" spans="1:6">
      <c r="A23" s="148" t="s">
        <v>143</v>
      </c>
      <c r="B23" s="180">
        <v>1937.674</v>
      </c>
      <c r="C23" s="182">
        <v>0.5</v>
      </c>
      <c r="D23" s="180">
        <v>968.83690000000001</v>
      </c>
      <c r="E23" s="182">
        <v>0.01</v>
      </c>
      <c r="F23" s="181" t="s">
        <v>155</v>
      </c>
    </row>
    <row r="24" spans="1:6">
      <c r="A24" s="148" t="s">
        <v>144</v>
      </c>
      <c r="B24" s="180">
        <v>2312.0509999999999</v>
      </c>
      <c r="C24" s="182">
        <v>0.45</v>
      </c>
      <c r="D24" s="180">
        <v>1040.423</v>
      </c>
      <c r="E24" s="182">
        <v>0.01</v>
      </c>
      <c r="F24" s="181" t="s">
        <v>156</v>
      </c>
    </row>
    <row r="25" spans="1:6">
      <c r="A25" s="148" t="s">
        <v>145</v>
      </c>
      <c r="B25" s="180">
        <v>2431.5140000000001</v>
      </c>
      <c r="C25" s="182">
        <v>0.3</v>
      </c>
      <c r="D25" s="180">
        <v>729.45410000000004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5682.6329999999998</v>
      </c>
      <c r="C26" s="182">
        <v>0.6</v>
      </c>
      <c r="D26" s="180">
        <v>3409.5798</v>
      </c>
      <c r="E26" s="182">
        <v>0.03</v>
      </c>
      <c r="F26" s="181" t="s">
        <v>158</v>
      </c>
    </row>
    <row r="27" spans="1:6">
      <c r="A27" s="148" t="s">
        <v>147</v>
      </c>
      <c r="B27" s="180">
        <v>5927.2060000000001</v>
      </c>
      <c r="C27" s="182">
        <v>0.5</v>
      </c>
      <c r="D27" s="180">
        <v>2963.6030999999998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11084.316000000001</v>
      </c>
      <c r="C28" s="182">
        <v>0.75</v>
      </c>
      <c r="D28" s="180">
        <v>8313.2368000000006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15144.763999999999</v>
      </c>
      <c r="C29" s="174">
        <v>0.85</v>
      </c>
      <c r="D29" s="171">
        <v>11833.489100000001</v>
      </c>
      <c r="E29" s="174">
        <v>0.1</v>
      </c>
      <c r="F29" s="172" t="s">
        <v>161</v>
      </c>
    </row>
    <row r="30" spans="1:6">
      <c r="A30" s="176" t="s">
        <v>312</v>
      </c>
      <c r="B30" s="177">
        <v>47094.07</v>
      </c>
      <c r="C30" s="179"/>
      <c r="D30" s="177">
        <v>30950.65</v>
      </c>
      <c r="E30" s="178">
        <v>0.27</v>
      </c>
      <c r="F30" s="175"/>
    </row>
    <row r="32" spans="1:6">
      <c r="A32" s="167" t="s">
        <v>168</v>
      </c>
      <c r="B32" s="168">
        <v>787.92309999999998</v>
      </c>
      <c r="C32" s="173">
        <v>0.6</v>
      </c>
      <c r="D32" s="168">
        <v>472.75389999999999</v>
      </c>
      <c r="E32" s="173">
        <v>0</v>
      </c>
      <c r="F32" s="169" t="s">
        <v>193</v>
      </c>
    </row>
    <row r="33" spans="1:6">
      <c r="A33" s="148" t="s">
        <v>170</v>
      </c>
      <c r="B33" s="180">
        <v>1256.7481</v>
      </c>
      <c r="C33" s="182">
        <v>1</v>
      </c>
      <c r="D33" s="180">
        <v>1256.7481</v>
      </c>
      <c r="E33" s="182">
        <v>0.01</v>
      </c>
      <c r="F33" s="181" t="s">
        <v>195</v>
      </c>
    </row>
    <row r="34" spans="1:6">
      <c r="A34" s="148" t="s">
        <v>172</v>
      </c>
      <c r="B34" s="180">
        <v>1537.7498000000001</v>
      </c>
      <c r="C34" s="182">
        <v>0.9</v>
      </c>
      <c r="D34" s="180">
        <v>1383.9748</v>
      </c>
      <c r="E34" s="182">
        <v>0.01</v>
      </c>
      <c r="F34" s="181" t="s">
        <v>197</v>
      </c>
    </row>
    <row r="35" spans="1:6">
      <c r="A35" s="148" t="s">
        <v>173</v>
      </c>
      <c r="B35" s="180">
        <v>1574.6153999999999</v>
      </c>
      <c r="C35" s="182">
        <v>1</v>
      </c>
      <c r="D35" s="180">
        <v>1574.6153999999999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1630.0808</v>
      </c>
      <c r="C36" s="182">
        <v>0.9</v>
      </c>
      <c r="D36" s="180">
        <v>1467.0726999999999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1836.1612</v>
      </c>
      <c r="C37" s="182">
        <v>1</v>
      </c>
      <c r="D37" s="180">
        <v>1836.1612</v>
      </c>
      <c r="E37" s="182">
        <v>0.02</v>
      </c>
      <c r="F37" s="181" t="s">
        <v>200</v>
      </c>
    </row>
    <row r="38" spans="1:6">
      <c r="A38" s="148" t="s">
        <v>176</v>
      </c>
      <c r="B38" s="180">
        <v>2042.0483999999999</v>
      </c>
      <c r="C38" s="182">
        <v>1</v>
      </c>
      <c r="D38" s="180">
        <v>2042.0483999999999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2276.3712</v>
      </c>
      <c r="C39" s="182">
        <v>1</v>
      </c>
      <c r="D39" s="180">
        <v>2276.3712</v>
      </c>
      <c r="E39" s="182">
        <v>0.02</v>
      </c>
      <c r="F39" s="181" t="s">
        <v>202</v>
      </c>
    </row>
    <row r="40" spans="1:6">
      <c r="A40" s="148" t="s">
        <v>178</v>
      </c>
      <c r="B40" s="180">
        <v>2648.6745999999998</v>
      </c>
      <c r="C40" s="182">
        <v>0.95</v>
      </c>
      <c r="D40" s="180">
        <v>2516.2408999999998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2876.9123</v>
      </c>
      <c r="C41" s="182">
        <v>1</v>
      </c>
      <c r="D41" s="180">
        <v>2876.9123</v>
      </c>
      <c r="E41" s="182">
        <v>0.03</v>
      </c>
      <c r="F41" s="181" t="s">
        <v>204</v>
      </c>
    </row>
    <row r="42" spans="1:6">
      <c r="A42" s="148" t="s">
        <v>180</v>
      </c>
      <c r="B42" s="180">
        <v>3273.4612999999999</v>
      </c>
      <c r="C42" s="182">
        <v>0.75</v>
      </c>
      <c r="D42" s="180">
        <v>2455.096</v>
      </c>
      <c r="E42" s="182">
        <v>0.02</v>
      </c>
      <c r="F42" s="181" t="s">
        <v>205</v>
      </c>
    </row>
    <row r="43" spans="1:6">
      <c r="A43" s="148" t="s">
        <v>181</v>
      </c>
      <c r="B43" s="180">
        <v>3340.299</v>
      </c>
      <c r="C43" s="182">
        <v>0.9</v>
      </c>
      <c r="D43" s="180">
        <v>3006.2691</v>
      </c>
      <c r="E43" s="182">
        <v>0.03</v>
      </c>
      <c r="F43" s="181" t="s">
        <v>206</v>
      </c>
    </row>
    <row r="44" spans="1:6">
      <c r="A44" s="148" t="s">
        <v>182</v>
      </c>
      <c r="B44" s="180">
        <v>5267.4852000000001</v>
      </c>
      <c r="C44" s="182">
        <v>1</v>
      </c>
      <c r="D44" s="180">
        <v>5267.4852000000001</v>
      </c>
      <c r="E44" s="182">
        <v>0.05</v>
      </c>
      <c r="F44" s="181" t="s">
        <v>207</v>
      </c>
    </row>
    <row r="45" spans="1:6">
      <c r="A45" s="148" t="s">
        <v>183</v>
      </c>
      <c r="B45" s="180">
        <v>5349.4228999999996</v>
      </c>
      <c r="C45" s="182">
        <v>0.95</v>
      </c>
      <c r="D45" s="180">
        <v>5081.9517999999998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5430.2645000000002</v>
      </c>
      <c r="C46" s="182">
        <v>0.9</v>
      </c>
      <c r="D46" s="180">
        <v>4887.2380000000003</v>
      </c>
      <c r="E46" s="182">
        <v>0.04</v>
      </c>
      <c r="F46" s="181" t="s">
        <v>209</v>
      </c>
    </row>
    <row r="47" spans="1:6">
      <c r="A47" s="148" t="s">
        <v>185</v>
      </c>
      <c r="B47" s="180">
        <v>6051.6498000000001</v>
      </c>
      <c r="C47" s="182">
        <v>1</v>
      </c>
      <c r="D47" s="180">
        <v>6051.6498000000001</v>
      </c>
      <c r="E47" s="182">
        <v>0.05</v>
      </c>
      <c r="F47" s="181" t="s">
        <v>210</v>
      </c>
    </row>
    <row r="48" spans="1:6">
      <c r="A48" s="170" t="s">
        <v>186</v>
      </c>
      <c r="B48" s="171">
        <v>15513.7276</v>
      </c>
      <c r="C48" s="174">
        <v>0.9</v>
      </c>
      <c r="D48" s="171">
        <v>13962.354799999999</v>
      </c>
      <c r="E48" s="174">
        <v>0.12</v>
      </c>
      <c r="F48" s="172" t="s">
        <v>211</v>
      </c>
    </row>
    <row r="49" spans="1:6">
      <c r="A49" s="176" t="s">
        <v>313</v>
      </c>
      <c r="B49" s="177">
        <v>62693.599999999999</v>
      </c>
      <c r="C49" s="179"/>
      <c r="D49" s="177">
        <v>58414.94</v>
      </c>
      <c r="E49" s="178">
        <v>0.51</v>
      </c>
      <c r="F49" s="175"/>
    </row>
    <row r="51" spans="1:6">
      <c r="A51" s="167" t="s">
        <v>223</v>
      </c>
      <c r="B51" s="168">
        <v>882.59680000000003</v>
      </c>
      <c r="C51" s="173">
        <v>0.8</v>
      </c>
      <c r="D51" s="168">
        <v>706.07740000000001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1504.2849000000001</v>
      </c>
      <c r="C52" s="174">
        <v>0.8</v>
      </c>
      <c r="D52" s="171">
        <v>1203.4278999999999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2386.88</v>
      </c>
      <c r="C53" s="179"/>
      <c r="D53" s="177">
        <v>1909.51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144194.274104702</v>
      </c>
      <c r="C55" s="196"/>
      <c r="D55" s="195">
        <v>114137.44808519501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G6034" s="108" t="e">
        <f>G6033*#REF!/#REF!</f>
        <v>#REF!</v>
      </c>
      <c r="H6034" s="108">
        <f t="shared" si="150"/>
        <v>0</v>
      </c>
      <c r="I6034" s="108">
        <f t="shared" si="151"/>
        <v>0</v>
      </c>
      <c r="J6034" s="108">
        <f t="shared" si="152"/>
        <v>0</v>
      </c>
    </row>
    <row r="6035" spans="1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1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1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1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1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G6034" s="108" t="e">
        <f>G6033*#REF!/#REF!</f>
        <v>#REF!</v>
      </c>
      <c r="H6034" s="108">
        <f t="shared" si="150"/>
        <v>0</v>
      </c>
      <c r="I6034" s="108">
        <f t="shared" si="151"/>
        <v>0</v>
      </c>
      <c r="J6034" s="108">
        <f t="shared" si="152"/>
        <v>0</v>
      </c>
    </row>
    <row r="6035" spans="1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1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1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1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1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9.2133529961065705E-2</v>
      </c>
      <c r="E31" s="42"/>
      <c r="F31" s="43"/>
      <c r="G31" s="41">
        <f>Indices!F17</f>
        <v>-4.27276956021704E-2</v>
      </c>
      <c r="H31" s="42"/>
      <c r="I31" s="42"/>
      <c r="J31" s="41">
        <f>Indices!J17</f>
        <v>-1.56818292659496E-2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0.141830844351792</v>
      </c>
      <c r="E32" s="42"/>
      <c r="F32" s="39"/>
      <c r="G32" s="41">
        <f>Indices!F26</f>
        <v>-1.1032451765323401E-2</v>
      </c>
      <c r="H32" s="42"/>
      <c r="I32" s="42"/>
      <c r="J32" s="41">
        <f>Indices!J26</f>
        <v>3.34413274012164E-2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2026-07-27T07:27:35Z</dcterms:modified>
</cp:coreProperties>
</file>