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1E483275-5E75-4597-824D-35B04D66AF8A}" xr6:coauthVersionLast="47" xr6:coauthVersionMax="47" xr10:uidLastSave="{00000000-0000-0000-0000-000000000000}"/>
  <bookViews>
    <workbookView xWindow="28680" yWindow="-120" windowWidth="29040" windowHeight="175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<sst xmlns="http://schemas.openxmlformats.org/spreadsheetml/2006/main" count="461" uniqueCount="315">
  <si>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</si>
  <si>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</si>
  <si>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</si>
  <si>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</si>
  <si>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</si>
  <si>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</si>
  <si>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</si>
  <si>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</si>
  <si>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</si>
  <si>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</si>
  <si>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</si>
  <si>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</si>
  <si>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</si>
  <si>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</si>
  <si>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</si>
  <si>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</si>
  <si>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</si>
  <si>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</si>
  <si>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</si>
  <si>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</si>
  <si>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</si>
  <si>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</si>
  <si>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</si>
  <si>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</si>
  <si>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</si>
  <si>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</si>
  <si>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</si>
  <si>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</si>
  <si>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</si>
  <si>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</si>
  <si>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</si>
  <si>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</si>
  <si>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</si>
  <si>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</si>
  <si>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</si>
  <si>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</si>
  <si>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</si>
  <si>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</si>
  <si>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</si>
  <si>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</si>
  <si>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</si>
  <si>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</si>
  <si>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</si>
  <si>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</si>
  <si>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</si>
  <si>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</si>
  <si>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</si>
  <si>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</si>
  <si>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</si>
  <si>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</si>
  <si>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</si>
  <si>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</si>
  <si>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</si>
  <si>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</si>
  <si>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</si>
  <si>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</si>
  <si>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21-07-2026</t>
  </si>
  <si>
    <t>22/07/2026</t>
  </si>
  <si>
    <t>Variation par rapport au 31/12/2025</t>
  </si>
  <si>
    <t>AU 22/07/2026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</si>
  <si>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</si>
  <si>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</si>
  <si>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</si>
  <si>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</si>
  <si>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</si>
  <si>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</si>
  <si>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</si>
  <si>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</si>
  <si>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</si>
  <si>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</si>
  <si>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</si>
  <si>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</si>
  <si>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</si>
  <si>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</si>
  <si>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</si>
  <si>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</si>
  <si>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</si>
  <si>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</si>
  <si>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</si>
  <si>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</si>
  <si>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</si>
  <si>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</si>
  <si>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</si>
  <si>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</si>
  <si>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</si>
  <si>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</si>
  <si>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</si>
  <si>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</si>
  <si>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</si>
  <si>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</si>
  <si>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</si>
  <si>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</si>
  <si>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</si>
  <si>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</si>
  <si>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</si>
  <si>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</si>
  <si>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</si>
  <si>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</si>
  <si>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</si>
  <si>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</si>
  <si>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</si>
  <si>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</si>
  <si>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</si>
  <si>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</si>
  <si>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</si>
  <si>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</si>
  <si>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</si>
  <si>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</si>
  <si>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</si>
  <si>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</si>
  <si>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</si>
  <si>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</si>
  <si>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</si>
  <si>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</si>
  <si>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</si>
  <si>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</si>
  <si>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</si>
  <si>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</si>
  <si>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</si>
  <si>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</si>
  <si>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</si>
  <si>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</si>
  <si>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</si>
  <si>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</si>
  <si>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</si>
  <si>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</si>
  <si>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</si>
  <si>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</si>
  <si>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</si>
  <si>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</si>
  <si>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</si>
  <si>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</si>
  <si>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</si>
  <si>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</si>
  <si>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</si>
  <si>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</si>
  <si>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</si>
  <si>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</si>
  <si>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</si>
  <si>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</si>
  <si>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</si>
  <si>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</si>
  <si>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</si>
  <si>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</si>
  <si>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</si>
  <si>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</si>
  <si>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</si>
  <si>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</si>
  <si>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</si>
  <si>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</si>
  <si>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</si>
  <si>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</si>
  <si>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</si>
  <si>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</si>
  <si>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</si>
  <si>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</si>
  <si>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</si>
  <si>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</si>
  <si>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</si>
  <si>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</si>
  <si>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</si>
  <si>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</si>
  <si>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</si>
  <si>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MOUNTVIEW ESTATES</t>
  </si>
  <si>
    <t>NewRiver REIT Rg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</si>
  <si>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</si>
  <si>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</si>
  <si>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</si>
  <si>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</si>
  <si>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</si>
  <si>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</si>
  <si>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</si>
  <si>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SAFESTORE HOLDINGS</t>
  </si>
  <si>
    <t>GRAINGER TRUST</t>
  </si>
  <si>
    <t>GREAT PORTLAND ESTATES</t>
  </si>
  <si>
    <t>SIRIUS REAL ESTATE</t>
  </si>
  <si>
    <t>BIG YELLOW GROUP</t>
  </si>
  <si>
    <t>HAMMERSON</t>
  </si>
  <si>
    <t>DERWENT LONDON</t>
  </si>
  <si>
    <t>PRIMARY HEALTH PROPERTIES</t>
  </si>
  <si>
    <t>CAPITAL &amp; COUNTIES PROPERTIES</t>
  </si>
  <si>
    <t>UNITE GROUP PLC</t>
  </si>
  <si>
    <t>BRITISH LAND</t>
  </si>
  <si>
    <t>LondonMetric Rg</t>
  </si>
  <si>
    <t>TRITAX BIG BOX REIT</t>
  </si>
  <si>
    <t>LAND SECURITIES</t>
  </si>
  <si>
    <t>SEGRO</t>
  </si>
  <si>
    <t>GB00B1G5HX72</t>
  </si>
  <si>
    <t>GB0006081037</t>
  </si>
  <si>
    <t>GB00BD7XPJ64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</si>
  <si>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</si>
  <si>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</si>
  <si>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</si>
  <si>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</si>
  <si>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</si>
  <si>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</si>
  <si>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</si>
  <si>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GB00B1N7Z094</t>
  </si>
  <si>
    <t>GB00B04V1276</t>
  </si>
  <si>
    <t>GB00BF5H9P87</t>
  </si>
  <si>
    <t>GG00B1W3VF54</t>
  </si>
  <si>
    <t>GB0002869419</t>
  </si>
  <si>
    <t>GB00BRJQ8J25</t>
  </si>
  <si>
    <t>GB0002652740</t>
  </si>
  <si>
    <t>GB00BYRJ5J14</t>
  </si>
  <si>
    <t>GB00B62G9D36</t>
  </si>
  <si>
    <t>GB0006928617</t>
  </si>
  <si>
    <t>GB0001367019</t>
  </si>
  <si>
    <t>GB00B4WFW713</t>
  </si>
  <si>
    <t>GB00BG49KP99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</si>
  <si>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</si>
  <si>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</si>
  <si>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</si>
  <si>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</si>
  <si>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</si>
  <si>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</si>
  <si>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</si>
  <si>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</si>
  <si>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</si>
  <si>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</si>
  <si>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</si>
  <si>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</si>
  <si>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</si>
  <si>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</si>
  <si>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</si>
  <si>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</si>
  <si>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</si>
  <si>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</si>
  <si>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</si>
  <si>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</si>
  <si>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</si>
  <si>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</si>
  <si>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</si>
  <si>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</si>
  <si>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</si>
  <si>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</si>
  <si>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</si>
  <si>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</si>
  <si>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</si>
  <si>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</si>
  <si>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</si>
  <si>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Prisma Prop Rg</t>
  </si>
  <si>
    <t>John Mattson Rg</t>
  </si>
  <si>
    <t>Eastnine Rg</t>
  </si>
  <si>
    <t>Stendorren Fast -B-</t>
  </si>
  <si>
    <t>Ft Emilshus Rg-B</t>
  </si>
  <si>
    <t>Platzer Fast -B</t>
  </si>
  <si>
    <t>FastPtr-A Rg</t>
  </si>
  <si>
    <t>Hemnet Grp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</si>
  <si>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</si>
  <si>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</si>
  <si>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</si>
  <si>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</si>
  <si>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</si>
  <si>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</si>
  <si>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</si>
  <si>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</si>
  <si>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</si>
  <si>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</si>
  <si>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</si>
  <si>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</si>
  <si>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</si>
  <si>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</si>
  <si>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</si>
  <si>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</si>
  <si>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</si>
  <si>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</si>
  <si>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</si>
  <si>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SE0022062055</t>
  </si>
  <si>
    <t>SE0012481364</t>
  </si>
  <si>
    <t>SE0022050183</t>
  </si>
  <si>
    <t>SE0006543344</t>
  </si>
  <si>
    <t>SE0016785786</t>
  </si>
  <si>
    <t>SE0004977692</t>
  </si>
  <si>
    <t>SE0013512506</t>
  </si>
  <si>
    <t>SE0015671995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</si>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</sst>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  <c:pt idx="6012">
                  <c:v>1360.7599</c:v>
                </c:pt>
                <c:pt idx="6013">
                  <c:v>1361.1848</c:v>
                </c:pt>
                <c:pt idx="6014">
                  <c:v>1359.5105000000001</c:v>
                </c:pt>
                <c:pt idx="6015">
                  <c:v>1383.1233</c:v>
                </c:pt>
                <c:pt idx="6016">
                  <c:v>1384.9766</c:v>
                </c:pt>
                <c:pt idx="6017">
                  <c:v>1380.3299</c:v>
                </c:pt>
                <c:pt idx="6018">
                  <c:v>1384.9235000000001</c:v>
                </c:pt>
                <c:pt idx="6019">
                  <c:v>1348.4657999999999</c:v>
                </c:pt>
                <c:pt idx="6020">
                  <c:v>1362.9680000000001</c:v>
                </c:pt>
                <c:pt idx="6021">
                  <c:v>1365.7458999999999</c:v>
                </c:pt>
                <c:pt idx="6022">
                  <c:v>1362.3915</c:v>
                </c:pt>
                <c:pt idx="6023">
                  <c:v>1365.0838000000001</c:v>
                </c:pt>
                <c:pt idx="6024">
                  <c:v>1368.6701</c:v>
                </c:pt>
                <c:pt idx="6025">
                  <c:v>1372.6112000000001</c:v>
                </c:pt>
                <c:pt idx="6026">
                  <c:v>1379.4549</c:v>
                </c:pt>
                <c:pt idx="6027">
                  <c:v>1376.0609999999999</c:v>
                </c:pt>
                <c:pt idx="6028">
                  <c:v>1365.3362999999999</c:v>
                </c:pt>
                <c:pt idx="6029">
                  <c:v>1375.8475000000001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1630.0080507731736</c:v>
                </c:pt>
                <c:pt idx="3194">
                  <c:v>1630.5546237637366</c:v>
                </c:pt>
                <c:pt idx="3195">
                  <c:v>1628.5490231580166</c:v>
                </c:pt>
                <c:pt idx="3196">
                  <c:v>1656.8443898065332</c:v>
                </c:pt>
                <c:pt idx="3197">
                  <c:v>1660.7180066695173</c:v>
                </c:pt>
                <c:pt idx="3198">
                  <c:v>1655.1462766769421</c:v>
                </c:pt>
                <c:pt idx="3199">
                  <c:v>1661.9072826558704</c:v>
                </c:pt>
                <c:pt idx="3200">
                  <c:v>1618.157984751509</c:v>
                </c:pt>
                <c:pt idx="3201">
                  <c:v>1636.7483984415237</c:v>
                </c:pt>
                <c:pt idx="3202">
                  <c:v>1640.0843024338155</c:v>
                </c:pt>
                <c:pt idx="3203">
                  <c:v>1636.1460939197545</c:v>
                </c:pt>
                <c:pt idx="3204">
                  <c:v>1639.3793490621476</c:v>
                </c:pt>
                <c:pt idx="3205">
                  <c:v>1645.125940176935</c:v>
                </c:pt>
                <c:pt idx="3206">
                  <c:v>1649.8631203294769</c:v>
                </c:pt>
                <c:pt idx="3207">
                  <c:v>1658.1759785990976</c:v>
                </c:pt>
                <c:pt idx="3208">
                  <c:v>1654.0962377038923</c:v>
                </c:pt>
                <c:pt idx="3209">
                  <c:v>1641.2046255701921</c:v>
                </c:pt>
                <c:pt idx="3210">
                  <c:v>1653.8396155791447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1254.2850000000001</v>
      </c>
      <c r="E12" s="14"/>
      <c r="F12" s="154">
        <v>1365.336</v>
      </c>
      <c r="G12" s="154">
        <v>1206.3989999999999</v>
      </c>
      <c r="H12" s="154">
        <v>1612.3969999999999</v>
      </c>
      <c r="I12" s="154">
        <v>1332.9259999999999</v>
      </c>
      <c r="J12" s="154">
        <v>1318.64</v>
      </c>
      <c r="K12" s="149">
        <v>955.63199999999995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1267.3920000000001</v>
      </c>
      <c r="E14" s="17"/>
      <c r="F14" s="155">
        <v>1375.847</v>
      </c>
      <c r="G14" s="155">
        <v>1214.9760000000001</v>
      </c>
      <c r="H14" s="155">
        <v>1621.16</v>
      </c>
      <c r="I14" s="155">
        <v>1341.431</v>
      </c>
      <c r="J14" s="155">
        <v>1327.47</v>
      </c>
      <c r="K14" s="150">
        <v>963.1739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1.0449778160466E-2</v>
      </c>
      <c r="E16" s="21"/>
      <c r="F16" s="156">
        <v>7.6984712920482598E-3</v>
      </c>
      <c r="G16" s="156">
        <v>7.1095881213432098E-3</v>
      </c>
      <c r="H16" s="156">
        <v>5.4347657555802202E-3</v>
      </c>
      <c r="I16" s="156">
        <v>6.3806993036372699E-3</v>
      </c>
      <c r="J16" s="156">
        <v>6.6962931505185602E-3</v>
      </c>
      <c r="K16" s="151">
        <v>7.8920546821370507E-3</v>
      </c>
    </row>
    <row r="17" spans="1:11" s="8" customFormat="1" ht="14.25">
      <c r="A17" s="145" t="s">
        <v>58</v>
      </c>
      <c r="B17" s="130"/>
      <c r="C17" s="22"/>
      <c r="D17" s="151">
        <v>7.7873767036959599E-2</v>
      </c>
      <c r="E17" s="21"/>
      <c r="F17" s="156">
        <v>-4.6211214226343403E-2</v>
      </c>
      <c r="G17" s="156">
        <v>-0.22821670070414701</v>
      </c>
      <c r="H17" s="156">
        <v>-8.5036891215922797E-2</v>
      </c>
      <c r="I17" s="156">
        <v>-0.24871942497617</v>
      </c>
      <c r="J17" s="156">
        <v>-1.9076529277625001E-2</v>
      </c>
      <c r="K17" s="151">
        <v>-4.8758755542843903E-2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3316.1439999999998</v>
      </c>
      <c r="E22" s="29"/>
      <c r="F22" s="154">
        <v>2901.1350000000002</v>
      </c>
      <c r="G22" s="154">
        <v>2251.5039999999999</v>
      </c>
      <c r="H22" s="154">
        <v>3648.23</v>
      </c>
      <c r="I22" s="154">
        <v>2532.9630000000002</v>
      </c>
      <c r="J22" s="154">
        <v>3076.6959999999999</v>
      </c>
      <c r="K22" s="149">
        <v>2078.4259999999999</v>
      </c>
    </row>
    <row r="23" spans="1:11" s="32" customFormat="1" ht="15.75" customHeight="1">
      <c r="A23" s="145" t="s">
        <v>58</v>
      </c>
      <c r="B23" s="130"/>
      <c r="C23" s="22"/>
      <c r="D23" s="151">
        <v>0.115352960585286</v>
      </c>
      <c r="E23" s="31"/>
      <c r="F23" s="156">
        <v>-2.6133062100010498E-2</v>
      </c>
      <c r="G23" s="156">
        <v>-0.22821647880864099</v>
      </c>
      <c r="H23" s="156">
        <v>-6.0265921795768097E-2</v>
      </c>
      <c r="I23" s="156">
        <v>-0.24871979449086701</v>
      </c>
      <c r="J23" s="156">
        <v>1.5272500721023499E-2</v>
      </c>
      <c r="K23" s="151">
        <v>-2.0854630954815E-2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3931.2829999999999</v>
      </c>
      <c r="E25" s="29"/>
      <c r="F25" s="154">
        <v>3602.5590000000002</v>
      </c>
      <c r="G25" s="154">
        <v>2487.3789999999999</v>
      </c>
      <c r="H25" s="154">
        <v>4766.808</v>
      </c>
      <c r="I25" s="154">
        <v>2844.9470000000001</v>
      </c>
      <c r="J25" s="154">
        <v>3791.0659999999998</v>
      </c>
      <c r="K25" s="149">
        <v>2447.9180000000001</v>
      </c>
    </row>
    <row r="26" spans="1:11" s="32" customFormat="1" ht="15.75" customHeight="1">
      <c r="A26" s="145" t="s">
        <v>58</v>
      </c>
      <c r="B26" s="130"/>
      <c r="C26" s="22"/>
      <c r="D26" s="151">
        <v>0.12605913117802101</v>
      </c>
      <c r="E26" s="31"/>
      <c r="F26" s="156">
        <v>-1.49191166819792E-2</v>
      </c>
      <c r="G26" s="156">
        <v>-0.22821665470021099</v>
      </c>
      <c r="H26" s="156">
        <v>-4.7948232821284499E-2</v>
      </c>
      <c r="I26" s="156">
        <v>-0.248719829069354</v>
      </c>
      <c r="J26" s="156">
        <v>2.9278401792775601E-2</v>
      </c>
      <c r="K26" s="151">
        <v>-8.1261018657821094E-3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1339.5920000000001</v>
      </c>
      <c r="E12" s="154">
        <v>856.03639999999996</v>
      </c>
      <c r="F12" s="154">
        <v>1057.932</v>
      </c>
      <c r="G12" s="154">
        <v>126.95820000000001</v>
      </c>
      <c r="H12" s="154">
        <v>289.60500000000002</v>
      </c>
      <c r="I12" s="154">
        <v>1786.741</v>
      </c>
      <c r="J12" s="154">
        <v>894.04110000000003</v>
      </c>
      <c r="K12" s="154">
        <v>881.74649999999997</v>
      </c>
      <c r="L12" s="154">
        <v>1142.549</v>
      </c>
      <c r="M12" s="154">
        <v>3726.7269999999999</v>
      </c>
      <c r="N12" s="154">
        <v>4281.7120000000004</v>
      </c>
      <c r="O12" s="154">
        <v>5376.2960000000003</v>
      </c>
      <c r="P12" s="154">
        <v>3421.2550000000001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1343.625</v>
      </c>
      <c r="E14" s="155">
        <v>857.08159999999998</v>
      </c>
      <c r="F14" s="155">
        <v>1069.345</v>
      </c>
      <c r="G14" s="155">
        <v>127.5873</v>
      </c>
      <c r="H14" s="155">
        <v>295.64159999999998</v>
      </c>
      <c r="I14" s="155">
        <v>1794.787</v>
      </c>
      <c r="J14" s="155">
        <v>914.47590000000002</v>
      </c>
      <c r="K14" s="155">
        <v>893.70309999999995</v>
      </c>
      <c r="L14" s="155">
        <v>1158.1780000000001</v>
      </c>
      <c r="M14" s="155">
        <v>3754.4110000000001</v>
      </c>
      <c r="N14" s="155">
        <v>4310.79</v>
      </c>
      <c r="O14" s="155">
        <v>5368.5280000000002</v>
      </c>
      <c r="P14" s="155">
        <v>3421.288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3.0106181583644501E-3</v>
      </c>
      <c r="E16" s="156">
        <v>1.2209761173707101E-3</v>
      </c>
      <c r="F16" s="156">
        <v>1.0788027963989999E-2</v>
      </c>
      <c r="G16" s="156">
        <v>4.9551742226969803E-3</v>
      </c>
      <c r="H16" s="156">
        <v>2.08442533796032E-2</v>
      </c>
      <c r="I16" s="156">
        <v>4.50317085688412E-3</v>
      </c>
      <c r="J16" s="156">
        <v>2.28566673277102E-2</v>
      </c>
      <c r="K16" s="156">
        <v>1.3560133212890501E-2</v>
      </c>
      <c r="L16" s="156">
        <v>1.36790632174202E-2</v>
      </c>
      <c r="M16" s="156">
        <v>7.42850227558933E-3</v>
      </c>
      <c r="N16" s="156">
        <v>6.7912087501447197E-3</v>
      </c>
      <c r="O16" s="156">
        <v>-1.4448609228361301E-3</v>
      </c>
      <c r="P16" s="156">
        <v>9.6455832727659896E-6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-0.137277878549529</v>
      </c>
      <c r="E17" s="156">
        <v>1.26678954581974E-2</v>
      </c>
      <c r="F17" s="156">
        <v>-2.3210672707592101E-2</v>
      </c>
      <c r="G17" s="156">
        <v>0.137188333924564</v>
      </c>
      <c r="H17" s="156">
        <v>-0.26322861819479498</v>
      </c>
      <c r="I17" s="156">
        <v>3.8073777342319898E-2</v>
      </c>
      <c r="J17" s="156">
        <v>1.90134308283922E-2</v>
      </c>
      <c r="K17" s="156">
        <v>9.4265697858579606E-2</v>
      </c>
      <c r="L17" s="156">
        <v>6.9201213421490507E-2</v>
      </c>
      <c r="M17" s="156">
        <v>-0.31646499979336001</v>
      </c>
      <c r="N17" s="156">
        <v>-0.301817775441932</v>
      </c>
      <c r="O17" s="156">
        <v>4.2510151725846802E-2</v>
      </c>
      <c r="P17" s="156">
        <v>3.99895675424113E-2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2665.7820000000002</v>
      </c>
      <c r="E22" s="154">
        <v>1318.74</v>
      </c>
      <c r="F22" s="154">
        <v>3047.5650000000001</v>
      </c>
      <c r="G22" s="154">
        <v>197.5035</v>
      </c>
      <c r="H22" s="154">
        <v>802.82029999999997</v>
      </c>
      <c r="I22" s="154">
        <v>4691.6980000000003</v>
      </c>
      <c r="J22" s="154">
        <v>2984.4859999999999</v>
      </c>
      <c r="K22" s="154">
        <v>1643.614</v>
      </c>
      <c r="L22" s="154">
        <v>2120.5909999999999</v>
      </c>
      <c r="M22" s="154">
        <v>7608.79</v>
      </c>
      <c r="N22" s="154">
        <v>7238.067</v>
      </c>
      <c r="O22" s="154">
        <v>12173.17</v>
      </c>
      <c r="P22" s="154">
        <v>6958.8040000000001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-0.10238920031355001</v>
      </c>
      <c r="E23" s="156">
        <v>2.6565178333725101E-2</v>
      </c>
      <c r="F23" s="156">
        <v>7.5031348465006698E-3</v>
      </c>
      <c r="G23" s="156">
        <v>0.16012290623553599</v>
      </c>
      <c r="H23" s="156">
        <v>-0.24385857838081701</v>
      </c>
      <c r="I23" s="156">
        <v>8.4995639618580698E-2</v>
      </c>
      <c r="J23" s="156">
        <v>4.6877680126418797E-2</v>
      </c>
      <c r="K23" s="156">
        <v>9.4787282298314499E-2</v>
      </c>
      <c r="L23" s="156">
        <v>6.9200874080213901E-2</v>
      </c>
      <c r="M23" s="156">
        <v>-0.30805706081372303</v>
      </c>
      <c r="N23" s="156">
        <v>-0.30181777458260201</v>
      </c>
      <c r="O23" s="156">
        <v>5.8457367535993003E-2</v>
      </c>
      <c r="P23" s="156">
        <v>3.9989227685744297E-2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3056.855</v>
      </c>
      <c r="E25" s="154">
        <v>1544.3140000000001</v>
      </c>
      <c r="F25" s="154">
        <v>3958.68</v>
      </c>
      <c r="G25" s="154">
        <v>212.60939999999999</v>
      </c>
      <c r="H25" s="154">
        <v>1156.8330000000001</v>
      </c>
      <c r="I25" s="154">
        <v>6152.3109999999997</v>
      </c>
      <c r="J25" s="154">
        <v>4173.0810000000001</v>
      </c>
      <c r="K25" s="154">
        <v>1778.6310000000001</v>
      </c>
      <c r="L25" s="154">
        <v>2265.4560000000001</v>
      </c>
      <c r="M25" s="154">
        <v>12208.59</v>
      </c>
      <c r="N25" s="154">
        <v>7946.8980000000001</v>
      </c>
      <c r="O25" s="154">
        <v>14207.12</v>
      </c>
      <c r="P25" s="154">
        <v>7453.47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-8.9759562444503005E-2</v>
      </c>
      <c r="E26" s="156">
        <v>3.1836783782610102E-2</v>
      </c>
      <c r="F26" s="156">
        <v>2.3365591300559901E-2</v>
      </c>
      <c r="G26" s="156">
        <v>0.166586830881469</v>
      </c>
      <c r="H26" s="156">
        <v>-0.20671407411470999</v>
      </c>
      <c r="I26" s="156">
        <v>0.101450414410511</v>
      </c>
      <c r="J26" s="156">
        <v>9.8387036915669204E-2</v>
      </c>
      <c r="K26" s="156">
        <v>9.5730262598583901E-2</v>
      </c>
      <c r="L26" s="156">
        <v>6.9200894266697094E-2</v>
      </c>
      <c r="M26" s="156">
        <v>-0.30064787764220702</v>
      </c>
      <c r="N26" s="156">
        <v>-0.30181776586021603</v>
      </c>
      <c r="O26" s="156">
        <v>6.9296319098749004E-2</v>
      </c>
      <c r="P26" s="156">
        <v>3.9989272865484503E-2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2149.3809999999999</v>
      </c>
      <c r="C7" s="173">
        <v>0.49452324583500001</v>
      </c>
      <c r="D7" s="173">
        <v>1.587282395E-2</v>
      </c>
      <c r="E7" s="173">
        <v>9.9495302850000009E-3</v>
      </c>
      <c r="F7" s="173">
        <v>7.4453950970000005E-3</v>
      </c>
      <c r="G7" s="169" t="s">
        <v>62</v>
      </c>
    </row>
    <row r="8" spans="1:7">
      <c r="A8" s="170" t="s">
        <v>61</v>
      </c>
      <c r="B8" s="171">
        <v>2196.9920000000002</v>
      </c>
      <c r="C8" s="174">
        <v>0.50547744439600006</v>
      </c>
      <c r="D8" s="174">
        <v>1.6224423326999998E-2</v>
      </c>
      <c r="E8" s="174">
        <v>1.0169922614E-2</v>
      </c>
      <c r="F8" s="174">
        <v>7.6103182570000007E-3</v>
      </c>
      <c r="G8" s="172" t="s">
        <v>63</v>
      </c>
    </row>
    <row r="9" spans="1:7">
      <c r="A9" s="176" t="s">
        <v>293</v>
      </c>
      <c r="B9" s="177">
        <v>4346.37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356.41090000000003</v>
      </c>
      <c r="C11" s="173">
        <v>1.4653149509000001E-2</v>
      </c>
      <c r="D11" s="173">
        <v>2.6320356739999999E-3</v>
      </c>
      <c r="E11" s="173">
        <v>1.649833623E-3</v>
      </c>
      <c r="F11" s="173">
        <v>1.2345972939999999E-3</v>
      </c>
      <c r="G11" s="169" t="s">
        <v>77</v>
      </c>
    </row>
    <row r="12" spans="1:7">
      <c r="A12" s="148" t="s">
        <v>65</v>
      </c>
      <c r="B12" s="180">
        <v>401.17469999999997</v>
      </c>
      <c r="C12" s="182">
        <v>1.6493527157000001E-2</v>
      </c>
      <c r="D12" s="182">
        <v>2.9626089490000004E-3</v>
      </c>
      <c r="E12" s="182">
        <v>1.8570462039999998E-3</v>
      </c>
      <c r="F12" s="182">
        <v>1.3896578339999998E-3</v>
      </c>
      <c r="G12" s="181" t="s">
        <v>78</v>
      </c>
    </row>
    <row r="13" spans="1:7">
      <c r="A13" s="148" t="s">
        <v>66</v>
      </c>
      <c r="B13" s="180">
        <v>465.83780000000002</v>
      </c>
      <c r="C13" s="182">
        <v>1.9152026299000001E-2</v>
      </c>
      <c r="D13" s="182">
        <v>3.4401352709999998E-3</v>
      </c>
      <c r="E13" s="182">
        <v>2.1563730670000002E-3</v>
      </c>
      <c r="F13" s="182">
        <v>1.613648986E-3</v>
      </c>
      <c r="G13" s="181" t="s">
        <v>79</v>
      </c>
    </row>
    <row r="14" spans="1:7">
      <c r="A14" s="148" t="s">
        <v>67</v>
      </c>
      <c r="B14" s="180">
        <v>536.02099999999996</v>
      </c>
      <c r="C14" s="182">
        <v>2.2037473748999999E-2</v>
      </c>
      <c r="D14" s="182">
        <v>3.9584266200000003E-3</v>
      </c>
      <c r="E14" s="182">
        <v>2.48125259E-3</v>
      </c>
      <c r="F14" s="182">
        <v>1.8567616100000001E-3</v>
      </c>
      <c r="G14" s="181" t="s">
        <v>80</v>
      </c>
    </row>
    <row r="15" spans="1:7">
      <c r="A15" s="148" t="s">
        <v>68</v>
      </c>
      <c r="B15" s="180">
        <v>572.3895</v>
      </c>
      <c r="C15" s="182">
        <v>2.3532694765000001E-2</v>
      </c>
      <c r="D15" s="182">
        <v>4.2270019899999997E-3</v>
      </c>
      <c r="E15" s="182">
        <v>2.6496031479999998E-3</v>
      </c>
      <c r="F15" s="182">
        <v>1.9827410670000003E-3</v>
      </c>
      <c r="G15" s="181" t="s">
        <v>81</v>
      </c>
    </row>
    <row r="16" spans="1:7">
      <c r="A16" s="148" t="s">
        <v>69</v>
      </c>
      <c r="B16" s="180">
        <v>608.29610000000002</v>
      </c>
      <c r="C16" s="182">
        <v>2.5008925649000001E-2</v>
      </c>
      <c r="D16" s="182">
        <v>4.4921663049999998E-3</v>
      </c>
      <c r="E16" s="182">
        <v>2.8158155620000001E-3</v>
      </c>
      <c r="F16" s="182">
        <v>2.1071205149999998E-3</v>
      </c>
      <c r="G16" s="181" t="s">
        <v>82</v>
      </c>
    </row>
    <row r="17" spans="1:7">
      <c r="A17" s="148" t="s">
        <v>70</v>
      </c>
      <c r="B17" s="180">
        <v>1029.3063</v>
      </c>
      <c r="C17" s="182">
        <v>4.2317951286000001E-2</v>
      </c>
      <c r="D17" s="182">
        <v>7.6012571480000004E-3</v>
      </c>
      <c r="E17" s="182">
        <v>4.7646807169999996E-3</v>
      </c>
      <c r="F17" s="182">
        <v>3.5654879610000001E-3</v>
      </c>
      <c r="G17" s="181" t="s">
        <v>83</v>
      </c>
    </row>
    <row r="18" spans="1:7">
      <c r="A18" s="148" t="s">
        <v>71</v>
      </c>
      <c r="B18" s="180">
        <v>1305.1279</v>
      </c>
      <c r="C18" s="182">
        <v>5.3657826531999998E-2</v>
      </c>
      <c r="D18" s="182">
        <v>9.6381541419999998E-3</v>
      </c>
      <c r="E18" s="182">
        <v>6.0414647600000003E-3</v>
      </c>
      <c r="F18" s="182">
        <v>4.5209261959999998E-3</v>
      </c>
      <c r="G18" s="181" t="s">
        <v>84</v>
      </c>
    </row>
    <row r="19" spans="1:7">
      <c r="A19" s="148" t="s">
        <v>72</v>
      </c>
      <c r="B19" s="180">
        <v>1605.4377999999999</v>
      </c>
      <c r="C19" s="182">
        <v>6.6004491193000003E-2</v>
      </c>
      <c r="D19" s="182">
        <v>1.1855893191E-2</v>
      </c>
      <c r="E19" s="182">
        <v>7.4316056630000004E-3</v>
      </c>
      <c r="F19" s="182">
        <v>5.5611912100000001E-3</v>
      </c>
      <c r="G19" s="181" t="s">
        <v>85</v>
      </c>
    </row>
    <row r="20" spans="1:7">
      <c r="A20" s="148" t="s">
        <v>73</v>
      </c>
      <c r="B20" s="180">
        <v>2509.7420999999999</v>
      </c>
      <c r="C20" s="182">
        <v>0.10318322537000001</v>
      </c>
      <c r="D20" s="182">
        <v>1.8534031199E-2</v>
      </c>
      <c r="E20" s="182">
        <v>1.1617649468000001E-2</v>
      </c>
      <c r="F20" s="182">
        <v>8.6936757730000005E-3</v>
      </c>
      <c r="G20" s="181" t="s">
        <v>86</v>
      </c>
    </row>
    <row r="21" spans="1:7">
      <c r="A21" s="148" t="s">
        <v>74</v>
      </c>
      <c r="B21" s="180">
        <v>3023.9034999999999</v>
      </c>
      <c r="C21" s="182">
        <v>0.12432198365699999</v>
      </c>
      <c r="D21" s="182">
        <v>2.2331028280999997E-2</v>
      </c>
      <c r="E21" s="182">
        <v>1.3997713505E-2</v>
      </c>
      <c r="F21" s="182">
        <v>1.0474716344999999E-2</v>
      </c>
      <c r="G21" s="181" t="s">
        <v>87</v>
      </c>
    </row>
    <row r="22" spans="1:7">
      <c r="A22" s="148" t="s">
        <v>75</v>
      </c>
      <c r="B22" s="180">
        <v>5388.1817000000001</v>
      </c>
      <c r="C22" s="182">
        <v>0.22152474020599999</v>
      </c>
      <c r="D22" s="182">
        <v>3.9790832585999997E-2</v>
      </c>
      <c r="E22" s="182">
        <v>2.4942007491E-2</v>
      </c>
      <c r="F22" s="182">
        <v>1.8664509275000001E-2</v>
      </c>
      <c r="G22" s="181" t="s">
        <v>88</v>
      </c>
    </row>
    <row r="23" spans="1:7">
      <c r="A23" s="170" t="s">
        <v>76</v>
      </c>
      <c r="B23" s="171">
        <v>6521.3352999999997</v>
      </c>
      <c r="C23" s="174">
        <v>0.26811217374700003</v>
      </c>
      <c r="D23" s="174">
        <v>4.8158984906000006E-2</v>
      </c>
      <c r="E23" s="174">
        <v>3.0187399564000003E-2</v>
      </c>
      <c r="F23" s="174">
        <v>2.2589721352000002E-2</v>
      </c>
      <c r="G23" s="172" t="s">
        <v>89</v>
      </c>
    </row>
    <row r="24" spans="1:7">
      <c r="A24" s="176" t="s">
        <v>294</v>
      </c>
      <c r="B24" s="177">
        <v>24323.16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266.2346</v>
      </c>
      <c r="C26" s="173">
        <v>7.1904750199999999E-3</v>
      </c>
      <c r="D26" s="183"/>
      <c r="E26" s="173">
        <v>1.2324056160000001E-3</v>
      </c>
      <c r="F26" s="173">
        <v>9.222291370000001E-4</v>
      </c>
      <c r="G26" s="169" t="s">
        <v>105</v>
      </c>
    </row>
    <row r="27" spans="1:7">
      <c r="A27" s="148" t="s">
        <v>91</v>
      </c>
      <c r="B27" s="180">
        <v>440.47489999999999</v>
      </c>
      <c r="C27" s="182">
        <v>1.1896364205000001E-2</v>
      </c>
      <c r="D27" s="165"/>
      <c r="E27" s="182">
        <v>2.038967664E-3</v>
      </c>
      <c r="F27" s="182">
        <v>1.5257926169999999E-3</v>
      </c>
      <c r="G27" s="181" t="s">
        <v>106</v>
      </c>
    </row>
    <row r="28" spans="1:7">
      <c r="A28" s="148" t="s">
        <v>92</v>
      </c>
      <c r="B28" s="180">
        <v>635.22709999999995</v>
      </c>
      <c r="C28" s="182">
        <v>1.7156239627000001E-2</v>
      </c>
      <c r="D28" s="165"/>
      <c r="E28" s="182">
        <v>2.9404797329999999E-3</v>
      </c>
      <c r="F28" s="182">
        <v>2.2004087389999997E-3</v>
      </c>
      <c r="G28" s="181" t="s">
        <v>107</v>
      </c>
    </row>
    <row r="29" spans="1:7">
      <c r="A29" s="148" t="s">
        <v>93</v>
      </c>
      <c r="B29" s="180">
        <v>654.91179999999997</v>
      </c>
      <c r="C29" s="182">
        <v>1.7687884814E-2</v>
      </c>
      <c r="D29" s="165"/>
      <c r="E29" s="182">
        <v>3.0316006270000003E-3</v>
      </c>
      <c r="F29" s="182">
        <v>2.268595984E-3</v>
      </c>
      <c r="G29" s="181" t="s">
        <v>108</v>
      </c>
    </row>
    <row r="30" spans="1:7">
      <c r="A30" s="148" t="s">
        <v>94</v>
      </c>
      <c r="B30" s="180">
        <v>856.17560000000003</v>
      </c>
      <c r="C30" s="182">
        <v>2.3123625796999999E-2</v>
      </c>
      <c r="D30" s="165"/>
      <c r="E30" s="182">
        <v>3.963255031E-3</v>
      </c>
      <c r="F30" s="182">
        <v>2.9657681050000002E-3</v>
      </c>
      <c r="G30" s="181" t="s">
        <v>109</v>
      </c>
    </row>
    <row r="31" spans="1:7">
      <c r="A31" s="148" t="s">
        <v>95</v>
      </c>
      <c r="B31" s="180">
        <v>1030.8791000000001</v>
      </c>
      <c r="C31" s="182">
        <v>2.7842025106E-2</v>
      </c>
      <c r="D31" s="165"/>
      <c r="E31" s="182">
        <v>4.7719612410000002E-3</v>
      </c>
      <c r="F31" s="182">
        <v>3.5709360959999999E-3</v>
      </c>
      <c r="G31" s="181" t="s">
        <v>110</v>
      </c>
    </row>
    <row r="32" spans="1:7">
      <c r="A32" s="148" t="s">
        <v>96</v>
      </c>
      <c r="B32" s="180">
        <v>1091.0293999999999</v>
      </c>
      <c r="C32" s="182">
        <v>2.9466566881000002E-2</v>
      </c>
      <c r="D32" s="165"/>
      <c r="E32" s="182">
        <v>5.0503982569999996E-3</v>
      </c>
      <c r="F32" s="182">
        <v>3.7792950370000001E-3</v>
      </c>
      <c r="G32" s="181" t="s">
        <v>111</v>
      </c>
    </row>
    <row r="33" spans="1:7">
      <c r="A33" s="148" t="s">
        <v>97</v>
      </c>
      <c r="B33" s="180">
        <v>1248.6796999999999</v>
      </c>
      <c r="C33" s="182">
        <v>3.3724392663000001E-2</v>
      </c>
      <c r="D33" s="165"/>
      <c r="E33" s="182">
        <v>5.7801648429999996E-3</v>
      </c>
      <c r="F33" s="182">
        <v>4.325391225E-3</v>
      </c>
      <c r="G33" s="181" t="s">
        <v>112</v>
      </c>
    </row>
    <row r="34" spans="1:7">
      <c r="A34" s="148" t="s">
        <v>98</v>
      </c>
      <c r="B34" s="180">
        <v>1491.3669</v>
      </c>
      <c r="C34" s="182">
        <v>4.0278898535999995E-2</v>
      </c>
      <c r="D34" s="165"/>
      <c r="E34" s="182">
        <v>6.9035690449999994E-3</v>
      </c>
      <c r="F34" s="182">
        <v>5.1660528329999997E-3</v>
      </c>
      <c r="G34" s="181" t="s">
        <v>113</v>
      </c>
    </row>
    <row r="35" spans="1:7">
      <c r="A35" s="148" t="s">
        <v>99</v>
      </c>
      <c r="B35" s="180">
        <v>1813.5201</v>
      </c>
      <c r="C35" s="182">
        <v>4.8979625403999999E-2</v>
      </c>
      <c r="D35" s="165"/>
      <c r="E35" s="182">
        <v>8.3948230470000003E-3</v>
      </c>
      <c r="F35" s="182">
        <v>6.2819824219999994E-3</v>
      </c>
      <c r="G35" s="181" t="s">
        <v>114</v>
      </c>
    </row>
    <row r="36" spans="1:7">
      <c r="A36" s="148" t="s">
        <v>100</v>
      </c>
      <c r="B36" s="180">
        <v>2123.5659000000001</v>
      </c>
      <c r="C36" s="182">
        <v>5.7353355113999999E-2</v>
      </c>
      <c r="D36" s="165"/>
      <c r="E36" s="182">
        <v>9.830031639E-3</v>
      </c>
      <c r="F36" s="182">
        <v>7.3559723200000001E-3</v>
      </c>
      <c r="G36" s="181" t="s">
        <v>115</v>
      </c>
    </row>
    <row r="37" spans="1:7">
      <c r="A37" s="148" t="s">
        <v>101</v>
      </c>
      <c r="B37" s="180">
        <v>2809.0203000000001</v>
      </c>
      <c r="C37" s="182">
        <v>7.5866135725000006E-2</v>
      </c>
      <c r="D37" s="165"/>
      <c r="E37" s="182">
        <v>1.300301461E-2</v>
      </c>
      <c r="F37" s="182">
        <v>9.7303670080000002E-3</v>
      </c>
      <c r="G37" s="181" t="s">
        <v>116</v>
      </c>
    </row>
    <row r="38" spans="1:7">
      <c r="A38" s="148" t="s">
        <v>102</v>
      </c>
      <c r="B38" s="180">
        <v>3887.895</v>
      </c>
      <c r="C38" s="182">
        <v>0.105004427968</v>
      </c>
      <c r="D38" s="165"/>
      <c r="E38" s="182">
        <v>1.7997148503E-2</v>
      </c>
      <c r="F38" s="182">
        <v>1.3467558506999999E-2</v>
      </c>
      <c r="G38" s="181" t="s">
        <v>117</v>
      </c>
    </row>
    <row r="39" spans="1:7">
      <c r="A39" s="148" t="s">
        <v>103</v>
      </c>
      <c r="B39" s="180">
        <v>7258.8130000000001</v>
      </c>
      <c r="C39" s="182">
        <v>0.19604631987099999</v>
      </c>
      <c r="D39" s="165"/>
      <c r="E39" s="182">
        <v>3.3601199496000003E-2</v>
      </c>
      <c r="F39" s="182">
        <v>2.5144323281999999E-2</v>
      </c>
      <c r="G39" s="181" t="s">
        <v>118</v>
      </c>
    </row>
    <row r="40" spans="1:7">
      <c r="A40" s="170" t="s">
        <v>104</v>
      </c>
      <c r="B40" s="171">
        <v>11418.2181</v>
      </c>
      <c r="C40" s="174">
        <v>0.30838370378000002</v>
      </c>
      <c r="D40" s="184"/>
      <c r="E40" s="174">
        <v>5.2855174015999998E-2</v>
      </c>
      <c r="F40" s="174">
        <v>3.9552385108999999E-2</v>
      </c>
      <c r="G40" s="172" t="s">
        <v>119</v>
      </c>
    </row>
    <row r="41" spans="1:7">
      <c r="A41" s="176" t="s">
        <v>295</v>
      </c>
      <c r="B41" s="177">
        <v>37026.01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361.97789999999998</v>
      </c>
      <c r="C43" s="173">
        <v>1.498100359E-2</v>
      </c>
      <c r="D43" s="173">
        <v>2.6731470499999996E-3</v>
      </c>
      <c r="E43" s="173">
        <v>1.6756033849999999E-3</v>
      </c>
      <c r="F43" s="173">
        <v>1.2538812250000001E-3</v>
      </c>
      <c r="G43" s="169" t="s">
        <v>124</v>
      </c>
    </row>
    <row r="44" spans="1:7">
      <c r="A44" s="148" t="s">
        <v>121</v>
      </c>
      <c r="B44" s="180">
        <v>2483.9191000000001</v>
      </c>
      <c r="C44" s="182">
        <v>0.10280075373100001</v>
      </c>
      <c r="D44" s="182">
        <v>1.8343332606000001E-2</v>
      </c>
      <c r="E44" s="182">
        <v>1.1498114252000001E-2</v>
      </c>
      <c r="F44" s="182">
        <v>8.6042256300000002E-3</v>
      </c>
      <c r="G44" s="181" t="s">
        <v>125</v>
      </c>
    </row>
    <row r="45" spans="1:7">
      <c r="A45" s="148" t="s">
        <v>122</v>
      </c>
      <c r="B45" s="180">
        <v>3902.2103999999999</v>
      </c>
      <c r="C45" s="182">
        <v>0.161498887117</v>
      </c>
      <c r="D45" s="182">
        <v>2.8817179781000003E-2</v>
      </c>
      <c r="E45" s="182">
        <v>1.8063414793000002E-2</v>
      </c>
      <c r="F45" s="182">
        <v>1.3517146648E-2</v>
      </c>
      <c r="G45" s="181" t="s">
        <v>126</v>
      </c>
    </row>
    <row r="46" spans="1:7">
      <c r="A46" s="170" t="s">
        <v>123</v>
      </c>
      <c r="B46" s="171">
        <v>17414.3518</v>
      </c>
      <c r="C46" s="174">
        <v>0.72071932245300008</v>
      </c>
      <c r="D46" s="174">
        <v>0.128602113968</v>
      </c>
      <c r="E46" s="174">
        <v>8.0611404222999991E-2</v>
      </c>
      <c r="F46" s="174">
        <v>6.0322822946999997E-2</v>
      </c>
      <c r="G46" s="172" t="s">
        <v>127</v>
      </c>
    </row>
    <row r="47" spans="1:7">
      <c r="A47" s="176" t="s">
        <v>296</v>
      </c>
      <c r="B47" s="177">
        <v>24162.46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7.1774650238999996E-2</v>
      </c>
      <c r="D49" s="173">
        <v>7.300666303E-3</v>
      </c>
      <c r="E49" s="173">
        <v>4.5762619620000004E-3</v>
      </c>
      <c r="F49" s="173">
        <v>3.4244911469999998E-3</v>
      </c>
      <c r="G49" s="169" t="s">
        <v>131</v>
      </c>
    </row>
    <row r="50" spans="1:7">
      <c r="A50" s="148" t="s">
        <v>129</v>
      </c>
      <c r="B50" s="180">
        <v>3392.0953</v>
      </c>
      <c r="C50" s="182">
        <v>0.246273354291</v>
      </c>
      <c r="D50" s="182">
        <v>2.5050063957000001E-2</v>
      </c>
      <c r="E50" s="182">
        <v>1.5702081164999999E-2</v>
      </c>
      <c r="F50" s="182">
        <v>1.1750122345000001E-2</v>
      </c>
      <c r="G50" s="181" t="s">
        <v>132</v>
      </c>
    </row>
    <row r="51" spans="1:7">
      <c r="A51" s="170" t="s">
        <v>130</v>
      </c>
      <c r="B51" s="171">
        <v>9393</v>
      </c>
      <c r="C51" s="174">
        <v>0.68195183574500007</v>
      </c>
      <c r="D51" s="174">
        <v>6.9365754774000005E-2</v>
      </c>
      <c r="E51" s="174">
        <v>4.3480396431999996E-2</v>
      </c>
      <c r="F51" s="174">
        <v>3.2537086792E-2</v>
      </c>
      <c r="G51" s="172" t="s">
        <v>133</v>
      </c>
    </row>
    <row r="52" spans="1:7">
      <c r="A52" s="176" t="s">
        <v>297</v>
      </c>
      <c r="B52" s="177">
        <v>13773.7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538.77499999999998</v>
      </c>
      <c r="C54" s="173">
        <v>0.212607482647</v>
      </c>
      <c r="D54" s="173">
        <v>3.9787644550000004E-3</v>
      </c>
      <c r="E54" s="173">
        <v>2.4940009139999999E-3</v>
      </c>
      <c r="F54" s="173">
        <v>1.8663013880000001E-3</v>
      </c>
      <c r="G54" s="169" t="s">
        <v>136</v>
      </c>
    </row>
    <row r="55" spans="1:7">
      <c r="A55" s="170" t="s">
        <v>135</v>
      </c>
      <c r="B55" s="171">
        <v>1995.3510000000001</v>
      </c>
      <c r="C55" s="174">
        <v>0.78739093890199996</v>
      </c>
      <c r="D55" s="174">
        <v>1.4735337821E-2</v>
      </c>
      <c r="E55" s="174">
        <v>9.2365221439999999E-3</v>
      </c>
      <c r="F55" s="174">
        <v>6.911839526E-3</v>
      </c>
      <c r="G55" s="172" t="s">
        <v>137</v>
      </c>
    </row>
    <row r="56" spans="1:7">
      <c r="A56" s="176" t="s">
        <v>298</v>
      </c>
      <c r="B56" s="177">
        <v>2534.13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361.00799999999998</v>
      </c>
      <c r="C58" s="173">
        <v>7.4332076239999999E-3</v>
      </c>
      <c r="D58" s="173">
        <v>2.6659844989999999E-3</v>
      </c>
      <c r="E58" s="173">
        <v>1.6711136970000001E-3</v>
      </c>
      <c r="F58" s="173">
        <v>1.250521519E-3</v>
      </c>
      <c r="G58" s="169" t="s">
        <v>150</v>
      </c>
    </row>
    <row r="59" spans="1:7">
      <c r="A59" s="148" t="s">
        <v>139</v>
      </c>
      <c r="B59" s="180">
        <v>438.06079999999997</v>
      </c>
      <c r="C59" s="182">
        <v>9.0197360669999997E-3</v>
      </c>
      <c r="D59" s="182">
        <v>3.2350067100000001E-3</v>
      </c>
      <c r="E59" s="182">
        <v>2.0277927439999997E-3</v>
      </c>
      <c r="F59" s="182">
        <v>1.5174302430000001E-3</v>
      </c>
      <c r="G59" s="181" t="s">
        <v>151</v>
      </c>
    </row>
    <row r="60" spans="1:7">
      <c r="A60" s="148" t="s">
        <v>140</v>
      </c>
      <c r="B60" s="180">
        <v>1098.4721</v>
      </c>
      <c r="C60" s="182">
        <v>2.2617701513999999E-2</v>
      </c>
      <c r="D60" s="182">
        <v>8.1120351660000003E-3</v>
      </c>
      <c r="E60" s="182">
        <v>5.084850674E-3</v>
      </c>
      <c r="F60" s="182">
        <v>3.8050763389999996E-3</v>
      </c>
      <c r="G60" s="181" t="s">
        <v>152</v>
      </c>
    </row>
    <row r="61" spans="1:7">
      <c r="A61" s="148" t="s">
        <v>141</v>
      </c>
      <c r="B61" s="180">
        <v>1128.7534000000001</v>
      </c>
      <c r="C61" s="182">
        <v>2.3241197917999997E-2</v>
      </c>
      <c r="D61" s="182">
        <v>8.3356575689999997E-3</v>
      </c>
      <c r="E61" s="182">
        <v>5.2250234539999996E-3</v>
      </c>
      <c r="F61" s="182">
        <v>3.909969908E-3</v>
      </c>
      <c r="G61" s="181" t="s">
        <v>153</v>
      </c>
    </row>
    <row r="62" spans="1:7">
      <c r="A62" s="148" t="s">
        <v>142</v>
      </c>
      <c r="B62" s="180">
        <v>1448.4564</v>
      </c>
      <c r="C62" s="182">
        <v>2.9823929538999996E-2</v>
      </c>
      <c r="D62" s="182">
        <v>1.069661146E-2</v>
      </c>
      <c r="E62" s="182">
        <v>6.704935429E-3</v>
      </c>
      <c r="F62" s="182">
        <v>5.0174120730000007E-3</v>
      </c>
      <c r="G62" s="181" t="s">
        <v>154</v>
      </c>
    </row>
    <row r="63" spans="1:7">
      <c r="A63" s="148" t="s">
        <v>143</v>
      </c>
      <c r="B63" s="180">
        <v>1664.5443</v>
      </c>
      <c r="C63" s="182">
        <v>3.4273211066000002E-2</v>
      </c>
      <c r="D63" s="182">
        <v>1.2292384938000001E-2</v>
      </c>
      <c r="E63" s="182">
        <v>7.7052109059999995E-3</v>
      </c>
      <c r="F63" s="182">
        <v>5.7659344570000007E-3</v>
      </c>
      <c r="G63" s="181" t="s">
        <v>155</v>
      </c>
    </row>
    <row r="64" spans="1:7">
      <c r="A64" s="148" t="s">
        <v>144</v>
      </c>
      <c r="B64" s="180">
        <v>2298.0893999999998</v>
      </c>
      <c r="C64" s="182">
        <v>4.7317997517999998E-2</v>
      </c>
      <c r="D64" s="182">
        <v>1.6971010940999998E-2</v>
      </c>
      <c r="E64" s="182">
        <v>1.0637904626E-2</v>
      </c>
      <c r="F64" s="182">
        <v>7.9605167959999994E-3</v>
      </c>
      <c r="G64" s="181" t="s">
        <v>156</v>
      </c>
    </row>
    <row r="65" spans="1:7">
      <c r="A65" s="148" t="s">
        <v>145</v>
      </c>
      <c r="B65" s="180">
        <v>2419.1333</v>
      </c>
      <c r="C65" s="182">
        <v>4.9810309157E-2</v>
      </c>
      <c r="D65" s="182">
        <v>1.7864900164999999E-2</v>
      </c>
      <c r="E65" s="182">
        <v>1.1198219409000001E-2</v>
      </c>
      <c r="F65" s="182">
        <v>8.3798094480000002E-3</v>
      </c>
      <c r="G65" s="181" t="s">
        <v>157</v>
      </c>
    </row>
    <row r="66" spans="1:7">
      <c r="A66" s="148" t="s">
        <v>146</v>
      </c>
      <c r="B66" s="180">
        <v>5778.6234000000004</v>
      </c>
      <c r="C66" s="182">
        <v>0.11898270263000001</v>
      </c>
      <c r="D66" s="182">
        <v>4.2674180101999998E-2</v>
      </c>
      <c r="E66" s="182">
        <v>2.6749370410000001E-2</v>
      </c>
      <c r="F66" s="182">
        <v>2.00169883E-2</v>
      </c>
      <c r="G66" s="181" t="s">
        <v>158</v>
      </c>
    </row>
    <row r="67" spans="1:7">
      <c r="A67" s="148" t="s">
        <v>147</v>
      </c>
      <c r="B67" s="180">
        <v>5893.7191000000003</v>
      </c>
      <c r="C67" s="182">
        <v>0.121352539959</v>
      </c>
      <c r="D67" s="182">
        <v>4.3524142851000001E-2</v>
      </c>
      <c r="E67" s="182">
        <v>2.7282150849E-2</v>
      </c>
      <c r="F67" s="182">
        <v>2.0415676555000001E-2</v>
      </c>
      <c r="G67" s="181" t="s">
        <v>159</v>
      </c>
    </row>
    <row r="68" spans="1:7">
      <c r="A68" s="148" t="s">
        <v>148</v>
      </c>
      <c r="B68" s="180">
        <v>10929.4107</v>
      </c>
      <c r="C68" s="182">
        <v>0.22503816795500001</v>
      </c>
      <c r="D68" s="182">
        <v>8.0711894223E-2</v>
      </c>
      <c r="E68" s="182">
        <v>5.0592474183000002E-2</v>
      </c>
      <c r="F68" s="182">
        <v>3.7859170077000001E-2</v>
      </c>
      <c r="G68" s="181" t="s">
        <v>160</v>
      </c>
    </row>
    <row r="69" spans="1:7">
      <c r="A69" s="170" t="s">
        <v>149</v>
      </c>
      <c r="B69" s="171">
        <v>15108.653</v>
      </c>
      <c r="C69" s="174">
        <v>0.31108937935499997</v>
      </c>
      <c r="D69" s="174">
        <v>0.111574908864</v>
      </c>
      <c r="E69" s="174">
        <v>6.9938275522999999E-2</v>
      </c>
      <c r="F69" s="174">
        <v>5.2335947405E-2</v>
      </c>
      <c r="G69" s="172" t="s">
        <v>161</v>
      </c>
    </row>
    <row r="70" spans="1:7">
      <c r="A70" s="176" t="s">
        <v>299</v>
      </c>
      <c r="B70" s="177">
        <v>48566.92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274.44720000000001</v>
      </c>
      <c r="C72" s="173">
        <v>4.1344651139999999E-3</v>
      </c>
      <c r="D72" s="183"/>
      <c r="E72" s="183"/>
      <c r="F72" s="173">
        <v>9.5067735200000004E-4</v>
      </c>
      <c r="G72" s="169" t="s">
        <v>187</v>
      </c>
    </row>
    <row r="73" spans="1:7">
      <c r="A73" s="148" t="s">
        <v>163</v>
      </c>
      <c r="B73" s="180">
        <v>393.03199999999998</v>
      </c>
      <c r="C73" s="182">
        <v>5.9209097150000004E-3</v>
      </c>
      <c r="D73" s="165"/>
      <c r="E73" s="165"/>
      <c r="F73" s="182">
        <v>1.3614517509999999E-3</v>
      </c>
      <c r="G73" s="181" t="s">
        <v>188</v>
      </c>
    </row>
    <row r="74" spans="1:7">
      <c r="A74" s="148" t="s">
        <v>164</v>
      </c>
      <c r="B74" s="180">
        <v>407.88470000000001</v>
      </c>
      <c r="C74" s="182">
        <v>6.1446612050000005E-3</v>
      </c>
      <c r="D74" s="165"/>
      <c r="E74" s="165"/>
      <c r="F74" s="182">
        <v>1.4129010839999999E-3</v>
      </c>
      <c r="G74" s="181" t="s">
        <v>189</v>
      </c>
    </row>
    <row r="75" spans="1:7">
      <c r="A75" s="148" t="s">
        <v>165</v>
      </c>
      <c r="B75" s="180">
        <v>431.60079999999999</v>
      </c>
      <c r="C75" s="182">
        <v>6.5019371699999995E-3</v>
      </c>
      <c r="D75" s="165"/>
      <c r="E75" s="165"/>
      <c r="F75" s="182">
        <v>1.4950529849999999E-3</v>
      </c>
      <c r="G75" s="181" t="s">
        <v>190</v>
      </c>
    </row>
    <row r="76" spans="1:7">
      <c r="A76" s="148" t="s">
        <v>166</v>
      </c>
      <c r="B76" s="180">
        <v>513.6309</v>
      </c>
      <c r="C76" s="182">
        <v>7.7376961310000004E-3</v>
      </c>
      <c r="D76" s="165"/>
      <c r="E76" s="165"/>
      <c r="F76" s="182">
        <v>1.7792029349999999E-3</v>
      </c>
      <c r="G76" s="181" t="s">
        <v>191</v>
      </c>
    </row>
    <row r="77" spans="1:7">
      <c r="A77" s="148" t="s">
        <v>167</v>
      </c>
      <c r="B77" s="180">
        <v>727.4855</v>
      </c>
      <c r="C77" s="182">
        <v>1.0959351820000001E-2</v>
      </c>
      <c r="D77" s="165"/>
      <c r="E77" s="165"/>
      <c r="F77" s="182">
        <v>2.5199892320000002E-3</v>
      </c>
      <c r="G77" s="181" t="s">
        <v>192</v>
      </c>
    </row>
    <row r="78" spans="1:7">
      <c r="A78" s="148" t="s">
        <v>168</v>
      </c>
      <c r="B78" s="180">
        <v>796.65290000000005</v>
      </c>
      <c r="C78" s="182">
        <v>1.2001338047000001E-2</v>
      </c>
      <c r="D78" s="165"/>
      <c r="E78" s="165"/>
      <c r="F78" s="182">
        <v>2.7595831520000002E-3</v>
      </c>
      <c r="G78" s="181" t="s">
        <v>193</v>
      </c>
    </row>
    <row r="79" spans="1:7">
      <c r="A79" s="148" t="s">
        <v>169</v>
      </c>
      <c r="B79" s="180">
        <v>838.95450000000005</v>
      </c>
      <c r="C79" s="182">
        <v>1.2638599019000002E-2</v>
      </c>
      <c r="D79" s="165"/>
      <c r="E79" s="165"/>
      <c r="F79" s="182">
        <v>2.9061146999999998E-3</v>
      </c>
      <c r="G79" s="181" t="s">
        <v>194</v>
      </c>
    </row>
    <row r="80" spans="1:7">
      <c r="A80" s="148" t="s">
        <v>170</v>
      </c>
      <c r="B80" s="180">
        <v>1265.7403999999999</v>
      </c>
      <c r="C80" s="182">
        <v>1.9068001158E-2</v>
      </c>
      <c r="D80" s="165"/>
      <c r="E80" s="165"/>
      <c r="F80" s="182">
        <v>4.3844890080000001E-3</v>
      </c>
      <c r="G80" s="181" t="s">
        <v>195</v>
      </c>
    </row>
    <row r="81" spans="1:7">
      <c r="A81" s="148" t="s">
        <v>171</v>
      </c>
      <c r="B81" s="180">
        <v>1482.7227</v>
      </c>
      <c r="C81" s="182">
        <v>2.2336774714000002E-2</v>
      </c>
      <c r="D81" s="165"/>
      <c r="E81" s="165"/>
      <c r="F81" s="182">
        <v>5.1361095690000006E-3</v>
      </c>
      <c r="G81" s="181" t="s">
        <v>196</v>
      </c>
    </row>
    <row r="82" spans="1:7">
      <c r="A82" s="148" t="s">
        <v>172</v>
      </c>
      <c r="B82" s="180">
        <v>1555.3342</v>
      </c>
      <c r="C82" s="182">
        <v>2.3430645278000001E-2</v>
      </c>
      <c r="D82" s="165"/>
      <c r="E82" s="165"/>
      <c r="F82" s="182">
        <v>5.3876337549999993E-3</v>
      </c>
      <c r="G82" s="181" t="s">
        <v>197</v>
      </c>
    </row>
    <row r="83" spans="1:7">
      <c r="A83" s="148" t="s">
        <v>173</v>
      </c>
      <c r="B83" s="180">
        <v>1555.3859</v>
      </c>
      <c r="C83" s="182">
        <v>2.3431424123000002E-2</v>
      </c>
      <c r="D83" s="165"/>
      <c r="E83" s="165"/>
      <c r="F83" s="182">
        <v>5.3878128420000006E-3</v>
      </c>
      <c r="G83" s="181" t="s">
        <v>198</v>
      </c>
    </row>
    <row r="84" spans="1:7">
      <c r="A84" s="148" t="s">
        <v>174</v>
      </c>
      <c r="B84" s="180">
        <v>1635.1065000000001</v>
      </c>
      <c r="C84" s="182">
        <v>2.4632391157E-2</v>
      </c>
      <c r="D84" s="165"/>
      <c r="E84" s="165"/>
      <c r="F84" s="182">
        <v>5.6639627489999999E-3</v>
      </c>
      <c r="G84" s="181" t="s">
        <v>199</v>
      </c>
    </row>
    <row r="85" spans="1:7">
      <c r="A85" s="148" t="s">
        <v>175</v>
      </c>
      <c r="B85" s="180">
        <v>1816.1074000000001</v>
      </c>
      <c r="C85" s="182">
        <v>2.7359115666000001E-2</v>
      </c>
      <c r="D85" s="165"/>
      <c r="E85" s="165"/>
      <c r="F85" s="182">
        <v>6.2909447560000002E-3</v>
      </c>
      <c r="G85" s="181" t="s">
        <v>200</v>
      </c>
    </row>
    <row r="86" spans="1:7">
      <c r="A86" s="148" t="s">
        <v>176</v>
      </c>
      <c r="B86" s="180">
        <v>2011.4405999999999</v>
      </c>
      <c r="C86" s="182">
        <v>3.0301751995000001E-2</v>
      </c>
      <c r="D86" s="165"/>
      <c r="E86" s="165"/>
      <c r="F86" s="182">
        <v>6.9675734460000003E-3</v>
      </c>
      <c r="G86" s="181" t="s">
        <v>201</v>
      </c>
    </row>
    <row r="87" spans="1:7">
      <c r="A87" s="148" t="s">
        <v>177</v>
      </c>
      <c r="B87" s="180">
        <v>2301.7204999999999</v>
      </c>
      <c r="C87" s="182">
        <v>3.4674732005999999E-2</v>
      </c>
      <c r="D87" s="165"/>
      <c r="E87" s="165"/>
      <c r="F87" s="182">
        <v>7.9730948240000002E-3</v>
      </c>
      <c r="G87" s="181" t="s">
        <v>202</v>
      </c>
    </row>
    <row r="88" spans="1:7">
      <c r="A88" s="148" t="s">
        <v>178</v>
      </c>
      <c r="B88" s="180">
        <v>2653.2953000000002</v>
      </c>
      <c r="C88" s="182">
        <v>3.9971101383000002E-2</v>
      </c>
      <c r="D88" s="165"/>
      <c r="E88" s="165"/>
      <c r="F88" s="182">
        <v>9.1909400039999999E-3</v>
      </c>
      <c r="G88" s="181" t="s">
        <v>203</v>
      </c>
    </row>
    <row r="89" spans="1:7">
      <c r="A89" s="148" t="s">
        <v>179</v>
      </c>
      <c r="B89" s="180">
        <v>2886.7103999999999</v>
      </c>
      <c r="C89" s="182">
        <v>4.3487430164000002E-2</v>
      </c>
      <c r="D89" s="165"/>
      <c r="E89" s="165"/>
      <c r="F89" s="182">
        <v>9.9994833200000004E-3</v>
      </c>
      <c r="G89" s="181" t="s">
        <v>204</v>
      </c>
    </row>
    <row r="90" spans="1:7">
      <c r="A90" s="148" t="s">
        <v>180</v>
      </c>
      <c r="B90" s="180">
        <v>3269.0653000000002</v>
      </c>
      <c r="C90" s="182">
        <v>4.9247492556E-2</v>
      </c>
      <c r="D90" s="165"/>
      <c r="E90" s="165"/>
      <c r="F90" s="182">
        <v>1.1323949898000001E-2</v>
      </c>
      <c r="G90" s="181" t="s">
        <v>205</v>
      </c>
    </row>
    <row r="91" spans="1:7">
      <c r="A91" s="148" t="s">
        <v>181</v>
      </c>
      <c r="B91" s="180">
        <v>3288.6374999999998</v>
      </c>
      <c r="C91" s="182">
        <v>4.9542341904000003E-2</v>
      </c>
      <c r="D91" s="165"/>
      <c r="E91" s="165"/>
      <c r="F91" s="182">
        <v>1.1391747447E-2</v>
      </c>
      <c r="G91" s="181" t="s">
        <v>206</v>
      </c>
    </row>
    <row r="92" spans="1:7">
      <c r="A92" s="148" t="s">
        <v>182</v>
      </c>
      <c r="B92" s="180">
        <v>5259.4879000000001</v>
      </c>
      <c r="C92" s="182">
        <v>7.9232614656999989E-2</v>
      </c>
      <c r="D92" s="165"/>
      <c r="E92" s="165"/>
      <c r="F92" s="182">
        <v>1.8218717586000001E-2</v>
      </c>
      <c r="G92" s="181" t="s">
        <v>207</v>
      </c>
    </row>
    <row r="93" spans="1:7">
      <c r="A93" s="148" t="s">
        <v>183</v>
      </c>
      <c r="B93" s="180">
        <v>5334.2937000000002</v>
      </c>
      <c r="C93" s="182">
        <v>8.0359541696E-2</v>
      </c>
      <c r="D93" s="165"/>
      <c r="E93" s="165"/>
      <c r="F93" s="182">
        <v>1.8477842765000002E-2</v>
      </c>
      <c r="G93" s="181" t="s">
        <v>208</v>
      </c>
    </row>
    <row r="94" spans="1:7">
      <c r="A94" s="148" t="s">
        <v>184</v>
      </c>
      <c r="B94" s="180">
        <v>5370.7700999999997</v>
      </c>
      <c r="C94" s="182">
        <v>8.0909047769E-2</v>
      </c>
      <c r="D94" s="165"/>
      <c r="E94" s="165"/>
      <c r="F94" s="182">
        <v>1.8604195985000002E-2</v>
      </c>
      <c r="G94" s="181" t="s">
        <v>209</v>
      </c>
    </row>
    <row r="95" spans="1:7">
      <c r="A95" s="148" t="s">
        <v>185</v>
      </c>
      <c r="B95" s="180">
        <v>6117.3941000000004</v>
      </c>
      <c r="C95" s="182">
        <v>9.2156715377000001E-2</v>
      </c>
      <c r="D95" s="165"/>
      <c r="E95" s="165"/>
      <c r="F95" s="182">
        <v>2.1190480439999999E-2</v>
      </c>
      <c r="G95" s="181" t="s">
        <v>210</v>
      </c>
    </row>
    <row r="96" spans="1:7">
      <c r="A96" s="170" t="s">
        <v>186</v>
      </c>
      <c r="B96" s="171">
        <v>14193.4347</v>
      </c>
      <c r="C96" s="174">
        <v>0.21381985539699999</v>
      </c>
      <c r="D96" s="184"/>
      <c r="E96" s="184"/>
      <c r="F96" s="174">
        <v>4.9165657054E-2</v>
      </c>
      <c r="G96" s="172" t="s">
        <v>211</v>
      </c>
    </row>
    <row r="97" spans="1:7">
      <c r="A97" s="176" t="s">
        <v>300</v>
      </c>
      <c r="B97" s="177">
        <v>66380.34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1102.837</v>
      </c>
      <c r="C99" s="188">
        <v>0.99999727974999997</v>
      </c>
      <c r="D99" s="188">
        <v>8.1442692319999999E-3</v>
      </c>
      <c r="E99" s="188">
        <v>5.1050558879999998E-3</v>
      </c>
      <c r="F99" s="188">
        <v>3.8201962299999996E-3</v>
      </c>
      <c r="G99" s="187" t="s">
        <v>213</v>
      </c>
    </row>
    <row r="100" spans="1:7">
      <c r="A100" s="176" t="s">
        <v>301</v>
      </c>
      <c r="B100" s="177">
        <v>1102.8399999999999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592.61969999999997</v>
      </c>
      <c r="C102" s="188">
        <v>0.99999949377300001</v>
      </c>
      <c r="D102" s="188">
        <v>4.376398678E-3</v>
      </c>
      <c r="E102" s="189"/>
      <c r="F102" s="188">
        <v>2.052817908E-3</v>
      </c>
      <c r="G102" s="187" t="s">
        <v>215</v>
      </c>
    </row>
    <row r="103" spans="1:7">
      <c r="A103" s="176" t="s">
        <v>302</v>
      </c>
      <c r="B103" s="177">
        <v>592.62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447.98809999999997</v>
      </c>
      <c r="C105" s="188">
        <v>0.99999575883399994</v>
      </c>
      <c r="D105" s="188">
        <v>3.3083181820000003E-3</v>
      </c>
      <c r="E105" s="188">
        <v>2.073746427E-3</v>
      </c>
      <c r="F105" s="188">
        <v>1.5518181300000001E-3</v>
      </c>
      <c r="G105" s="187" t="s">
        <v>217</v>
      </c>
    </row>
    <row r="106" spans="1:7">
      <c r="A106" s="176" t="s">
        <v>303</v>
      </c>
      <c r="B106" s="177">
        <v>447.99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1677.309</v>
      </c>
      <c r="C108" s="173">
        <v>0.341313274783</v>
      </c>
      <c r="D108" s="173">
        <v>1.2386650140999999E-2</v>
      </c>
      <c r="E108" s="173">
        <v>7.7642989739999998E-3</v>
      </c>
      <c r="F108" s="173">
        <v>5.8101510180000003E-3</v>
      </c>
      <c r="G108" s="169" t="s">
        <v>220</v>
      </c>
    </row>
    <row r="109" spans="1:7">
      <c r="A109" s="170" t="s">
        <v>219</v>
      </c>
      <c r="B109" s="171">
        <v>3236.9760000000001</v>
      </c>
      <c r="C109" s="174">
        <v>0.65868774266000008</v>
      </c>
      <c r="D109" s="174">
        <v>2.3904533527999997E-2</v>
      </c>
      <c r="E109" s="174">
        <v>1.4984030631000001E-2</v>
      </c>
      <c r="F109" s="174">
        <v>1.1212793468999999E-2</v>
      </c>
      <c r="G109" s="172" t="s">
        <v>221</v>
      </c>
    </row>
    <row r="110" spans="1:7">
      <c r="A110" s="176" t="s">
        <v>304</v>
      </c>
      <c r="B110" s="177">
        <v>4914.28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329.73939999999999</v>
      </c>
      <c r="C112" s="173">
        <v>2.0188810477999999E-2</v>
      </c>
      <c r="D112" s="173">
        <v>2.4350710489999998E-3</v>
      </c>
      <c r="E112" s="173">
        <v>1.5263706839999999E-3</v>
      </c>
      <c r="F112" s="173">
        <v>1.1422079719999999E-3</v>
      </c>
      <c r="G112" s="169" t="s">
        <v>227</v>
      </c>
    </row>
    <row r="113" spans="1:7">
      <c r="A113" s="148" t="s">
        <v>223</v>
      </c>
      <c r="B113" s="180">
        <v>867.58979999999997</v>
      </c>
      <c r="C113" s="182">
        <v>5.3119542416999996E-2</v>
      </c>
      <c r="D113" s="182">
        <v>6.4070074850000004E-3</v>
      </c>
      <c r="E113" s="182">
        <v>4.016091605E-3</v>
      </c>
      <c r="F113" s="182">
        <v>3.005306571E-3</v>
      </c>
      <c r="G113" s="181" t="s">
        <v>228</v>
      </c>
    </row>
    <row r="114" spans="1:7">
      <c r="A114" s="148" t="s">
        <v>224</v>
      </c>
      <c r="B114" s="180">
        <v>1509.8358000000001</v>
      </c>
      <c r="C114" s="182">
        <v>9.2442058240999991E-2</v>
      </c>
      <c r="D114" s="182">
        <v>1.1149888199000001E-2</v>
      </c>
      <c r="E114" s="182">
        <v>6.9890619750000004E-3</v>
      </c>
      <c r="F114" s="182">
        <v>5.2300285820000006E-3</v>
      </c>
      <c r="G114" s="181" t="s">
        <v>229</v>
      </c>
    </row>
    <row r="115" spans="1:7">
      <c r="A115" s="148" t="s">
        <v>225</v>
      </c>
      <c r="B115" s="180">
        <v>5684.6112999999996</v>
      </c>
      <c r="C115" s="182">
        <v>0.34804921758600005</v>
      </c>
      <c r="D115" s="165"/>
      <c r="E115" s="165"/>
      <c r="F115" s="182">
        <v>1.9691333040000002E-2</v>
      </c>
      <c r="G115" s="181" t="s">
        <v>230</v>
      </c>
    </row>
    <row r="116" spans="1:7">
      <c r="A116" s="170" t="s">
        <v>226</v>
      </c>
      <c r="B116" s="171">
        <v>7941.0015000000003</v>
      </c>
      <c r="C116" s="174">
        <v>0.48620023657899997</v>
      </c>
      <c r="D116" s="174">
        <v>5.8642985490000001E-2</v>
      </c>
      <c r="E116" s="174">
        <v>3.6759064546000003E-2</v>
      </c>
      <c r="F116" s="174">
        <v>2.7507404984999997E-2</v>
      </c>
      <c r="G116" s="172" t="s">
        <v>231</v>
      </c>
    </row>
    <row r="117" spans="1:7">
      <c r="A117" s="176" t="s">
        <v>305</v>
      </c>
      <c r="B117" s="177">
        <v>16332.78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1745.595</v>
      </c>
      <c r="C119" s="188">
        <v>0.99999713565500004</v>
      </c>
      <c r="D119" s="189"/>
      <c r="E119" s="188">
        <v>8.080396317000001E-3</v>
      </c>
      <c r="F119" s="188">
        <v>6.0466917940000002E-3</v>
      </c>
      <c r="G119" s="187" t="s">
        <v>233</v>
      </c>
    </row>
    <row r="120" spans="1:7">
      <c r="A120" s="176" t="s">
        <v>306</v>
      </c>
      <c r="B120" s="177">
        <v>1745.6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305.9289</v>
      </c>
      <c r="C122" s="173">
        <v>0.38980275983299995</v>
      </c>
      <c r="D122" s="183"/>
      <c r="E122" s="173">
        <v>1.4161513740000001E-3</v>
      </c>
      <c r="F122" s="173">
        <v>1.0597290719999999E-3</v>
      </c>
      <c r="G122" s="169" t="s">
        <v>236</v>
      </c>
    </row>
    <row r="123" spans="1:7">
      <c r="A123" s="170" t="s">
        <v>235</v>
      </c>
      <c r="B123" s="171">
        <v>478.9058</v>
      </c>
      <c r="C123" s="174">
        <v>0.61020322872499999</v>
      </c>
      <c r="D123" s="184"/>
      <c r="E123" s="174">
        <v>2.2168651160000001E-3</v>
      </c>
      <c r="F123" s="174">
        <v>1.6589161690000001E-3</v>
      </c>
      <c r="G123" s="172" t="s">
        <v>237</v>
      </c>
    </row>
    <row r="124" spans="1:7">
      <c r="A124" s="176" t="s">
        <v>307</v>
      </c>
      <c r="B124" s="177">
        <v>784.83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235.08619999999999</v>
      </c>
      <c r="C126" s="173">
        <v>5.6440649929999998E-3</v>
      </c>
      <c r="D126" s="183"/>
      <c r="E126" s="173">
        <v>1.088219011E-3</v>
      </c>
      <c r="F126" s="173">
        <v>8.1433195900000002E-4</v>
      </c>
      <c r="G126" s="169" t="s">
        <v>265</v>
      </c>
    </row>
    <row r="127" spans="1:7">
      <c r="A127" s="148" t="s">
        <v>239</v>
      </c>
      <c r="B127" s="180">
        <v>322.53309999999999</v>
      </c>
      <c r="C127" s="182">
        <v>7.7435331330000003E-3</v>
      </c>
      <c r="D127" s="165"/>
      <c r="E127" s="182">
        <v>1.4930125680000001E-3</v>
      </c>
      <c r="F127" s="182">
        <v>1.117245552E-3</v>
      </c>
      <c r="G127" s="181" t="s">
        <v>266</v>
      </c>
    </row>
    <row r="128" spans="1:7">
      <c r="A128" s="148" t="s">
        <v>240</v>
      </c>
      <c r="B128" s="180">
        <v>368.5188</v>
      </c>
      <c r="C128" s="182">
        <v>8.8475804120000008E-3</v>
      </c>
      <c r="D128" s="165"/>
      <c r="E128" s="182">
        <v>1.7058813499999999E-3</v>
      </c>
      <c r="F128" s="182">
        <v>1.2765387180000002E-3</v>
      </c>
      <c r="G128" s="181" t="s">
        <v>267</v>
      </c>
    </row>
    <row r="129" spans="1:7">
      <c r="A129" s="148" t="s">
        <v>241</v>
      </c>
      <c r="B129" s="180">
        <v>373.40539999999999</v>
      </c>
      <c r="C129" s="182">
        <v>8.9649003059999992E-3</v>
      </c>
      <c r="D129" s="165"/>
      <c r="E129" s="182">
        <v>1.728501525E-3</v>
      </c>
      <c r="F129" s="182">
        <v>1.2934657629999999E-3</v>
      </c>
      <c r="G129" s="181" t="s">
        <v>268</v>
      </c>
    </row>
    <row r="130" spans="1:7">
      <c r="A130" s="148" t="s">
        <v>242</v>
      </c>
      <c r="B130" s="180">
        <v>396.10309999999998</v>
      </c>
      <c r="C130" s="182">
        <v>9.5098378389999998E-3</v>
      </c>
      <c r="D130" s="165"/>
      <c r="E130" s="182">
        <v>1.8335696600000001E-3</v>
      </c>
      <c r="F130" s="182">
        <v>1.3720899549999998E-3</v>
      </c>
      <c r="G130" s="181" t="s">
        <v>269</v>
      </c>
    </row>
    <row r="131" spans="1:7">
      <c r="A131" s="148" t="s">
        <v>243</v>
      </c>
      <c r="B131" s="180">
        <v>406.41640000000001</v>
      </c>
      <c r="C131" s="182">
        <v>9.7574446130000003E-3</v>
      </c>
      <c r="D131" s="165"/>
      <c r="E131" s="182">
        <v>1.881310145E-3</v>
      </c>
      <c r="F131" s="182">
        <v>1.407814935E-3</v>
      </c>
      <c r="G131" s="181" t="s">
        <v>270</v>
      </c>
    </row>
    <row r="132" spans="1:7">
      <c r="A132" s="148" t="s">
        <v>244</v>
      </c>
      <c r="B132" s="180">
        <v>478.0806</v>
      </c>
      <c r="C132" s="182">
        <v>1.1477993936999999E-2</v>
      </c>
      <c r="D132" s="165"/>
      <c r="E132" s="182">
        <v>2.2130452480000002E-3</v>
      </c>
      <c r="F132" s="182">
        <v>1.6560577000000001E-3</v>
      </c>
      <c r="G132" s="181" t="s">
        <v>271</v>
      </c>
    </row>
    <row r="133" spans="1:7">
      <c r="A133" s="148" t="s">
        <v>245</v>
      </c>
      <c r="B133" s="180">
        <v>542.20899999999995</v>
      </c>
      <c r="C133" s="182">
        <v>1.3017620072E-2</v>
      </c>
      <c r="D133" s="165"/>
      <c r="E133" s="182">
        <v>2.5098969729999998E-3</v>
      </c>
      <c r="F133" s="182">
        <v>1.8781966669999999E-3</v>
      </c>
      <c r="G133" s="181" t="s">
        <v>272</v>
      </c>
    </row>
    <row r="134" spans="1:7">
      <c r="A134" s="148" t="s">
        <v>246</v>
      </c>
      <c r="B134" s="180">
        <v>666.8913</v>
      </c>
      <c r="C134" s="182">
        <v>1.6011053989999999E-2</v>
      </c>
      <c r="D134" s="165"/>
      <c r="E134" s="182">
        <v>3.0870539870000002E-3</v>
      </c>
      <c r="F134" s="182">
        <v>2.3100926339999998E-3</v>
      </c>
      <c r="G134" s="181" t="s">
        <v>273</v>
      </c>
    </row>
    <row r="135" spans="1:7">
      <c r="A135" s="148" t="s">
        <v>247</v>
      </c>
      <c r="B135" s="180">
        <v>668.54840000000002</v>
      </c>
      <c r="C135" s="182">
        <v>1.6050838461E-2</v>
      </c>
      <c r="D135" s="165"/>
      <c r="E135" s="182">
        <v>3.0947247379999997E-3</v>
      </c>
      <c r="F135" s="182">
        <v>2.3158327810000002E-3</v>
      </c>
      <c r="G135" s="181" t="s">
        <v>274</v>
      </c>
    </row>
    <row r="136" spans="1:7">
      <c r="A136" s="148" t="s">
        <v>248</v>
      </c>
      <c r="B136" s="180">
        <v>680.97609999999997</v>
      </c>
      <c r="C136" s="182">
        <v>1.6349208787999999E-2</v>
      </c>
      <c r="D136" s="165"/>
      <c r="E136" s="182">
        <v>3.1522528249999997E-3</v>
      </c>
      <c r="F136" s="182">
        <v>2.3588819829999997E-3</v>
      </c>
      <c r="G136" s="181" t="s">
        <v>275</v>
      </c>
    </row>
    <row r="137" spans="1:7">
      <c r="A137" s="148" t="s">
        <v>249</v>
      </c>
      <c r="B137" s="180">
        <v>807.7441</v>
      </c>
      <c r="C137" s="182">
        <v>1.9392717215999999E-2</v>
      </c>
      <c r="D137" s="165"/>
      <c r="E137" s="182">
        <v>3.7390645890000001E-3</v>
      </c>
      <c r="F137" s="182">
        <v>2.798002756E-3</v>
      </c>
      <c r="G137" s="181" t="s">
        <v>276</v>
      </c>
    </row>
    <row r="138" spans="1:7">
      <c r="A138" s="148" t="s">
        <v>250</v>
      </c>
      <c r="B138" s="180">
        <v>835.27480000000003</v>
      </c>
      <c r="C138" s="182">
        <v>2.0053687787999999E-2</v>
      </c>
      <c r="D138" s="165"/>
      <c r="E138" s="182">
        <v>3.8665047840000001E-3</v>
      </c>
      <c r="F138" s="182">
        <v>2.8933683240000003E-3</v>
      </c>
      <c r="G138" s="181" t="s">
        <v>277</v>
      </c>
    </row>
    <row r="139" spans="1:7">
      <c r="A139" s="148" t="s">
        <v>251</v>
      </c>
      <c r="B139" s="180">
        <v>1060.3121000000001</v>
      </c>
      <c r="C139" s="182">
        <v>2.5456493853000001E-2</v>
      </c>
      <c r="D139" s="165"/>
      <c r="E139" s="182">
        <v>4.9082072229999999E-3</v>
      </c>
      <c r="F139" s="182">
        <v>3.6728911769999999E-3</v>
      </c>
      <c r="G139" s="181" t="s">
        <v>278</v>
      </c>
    </row>
    <row r="140" spans="1:7">
      <c r="A140" s="148" t="s">
        <v>252</v>
      </c>
      <c r="B140" s="180">
        <v>1310.3361</v>
      </c>
      <c r="C140" s="182">
        <v>3.1459192886999998E-2</v>
      </c>
      <c r="D140" s="165"/>
      <c r="E140" s="182">
        <v>6.0655736280000004E-3</v>
      </c>
      <c r="F140" s="182">
        <v>4.5389672539999995E-3</v>
      </c>
      <c r="G140" s="181" t="s">
        <v>279</v>
      </c>
    </row>
    <row r="141" spans="1:7">
      <c r="A141" s="148" t="s">
        <v>253</v>
      </c>
      <c r="B141" s="180">
        <v>1462.979</v>
      </c>
      <c r="C141" s="182">
        <v>3.5123918627999996E-2</v>
      </c>
      <c r="D141" s="165"/>
      <c r="E141" s="182">
        <v>6.7721608529999998E-3</v>
      </c>
      <c r="F141" s="182">
        <v>5.0677179490000003E-3</v>
      </c>
      <c r="G141" s="181" t="s">
        <v>280</v>
      </c>
    </row>
    <row r="142" spans="1:7">
      <c r="A142" s="148" t="s">
        <v>254</v>
      </c>
      <c r="B142" s="180">
        <v>1548.2184</v>
      </c>
      <c r="C142" s="182">
        <v>3.7170388022999996E-2</v>
      </c>
      <c r="D142" s="165"/>
      <c r="E142" s="182">
        <v>7.1667358449999993E-3</v>
      </c>
      <c r="F142" s="182">
        <v>5.3629848239999996E-3</v>
      </c>
      <c r="G142" s="181" t="s">
        <v>281</v>
      </c>
    </row>
    <row r="143" spans="1:7">
      <c r="A143" s="148" t="s">
        <v>255</v>
      </c>
      <c r="B143" s="180">
        <v>1682.8598</v>
      </c>
      <c r="C143" s="182">
        <v>4.0402924905999997E-2</v>
      </c>
      <c r="D143" s="165"/>
      <c r="E143" s="182">
        <v>7.7899937450000003E-3</v>
      </c>
      <c r="F143" s="182">
        <v>5.8293788319999998E-3</v>
      </c>
      <c r="G143" s="181" t="s">
        <v>282</v>
      </c>
    </row>
    <row r="144" spans="1:7">
      <c r="A144" s="148" t="s">
        <v>256</v>
      </c>
      <c r="B144" s="180">
        <v>1825.5707</v>
      </c>
      <c r="C144" s="182">
        <v>4.3829198310999996E-2</v>
      </c>
      <c r="D144" s="165"/>
      <c r="E144" s="182">
        <v>8.4506055309999991E-3</v>
      </c>
      <c r="F144" s="182">
        <v>6.32372536E-3</v>
      </c>
      <c r="G144" s="181" t="s">
        <v>283</v>
      </c>
    </row>
    <row r="145" spans="1:7">
      <c r="A145" s="148" t="s">
        <v>257</v>
      </c>
      <c r="B145" s="180">
        <v>2026.3757000000001</v>
      </c>
      <c r="C145" s="182">
        <v>4.8650223411000004E-2</v>
      </c>
      <c r="D145" s="165"/>
      <c r="E145" s="182">
        <v>9.3801361389999997E-3</v>
      </c>
      <c r="F145" s="182">
        <v>7.0193082110000006E-3</v>
      </c>
      <c r="G145" s="181" t="s">
        <v>284</v>
      </c>
    </row>
    <row r="146" spans="1:7">
      <c r="A146" s="148" t="s">
        <v>258</v>
      </c>
      <c r="B146" s="180">
        <v>2083.6315</v>
      </c>
      <c r="C146" s="182">
        <v>5.0024848789000001E-2</v>
      </c>
      <c r="D146" s="165"/>
      <c r="E146" s="182">
        <v>9.6451744529999998E-3</v>
      </c>
      <c r="F146" s="182">
        <v>7.2176406849999994E-3</v>
      </c>
      <c r="G146" s="181" t="s">
        <v>285</v>
      </c>
    </row>
    <row r="147" spans="1:7">
      <c r="A147" s="148" t="s">
        <v>259</v>
      </c>
      <c r="B147" s="180">
        <v>2097.8444</v>
      </c>
      <c r="C147" s="182">
        <v>5.0366079074999993E-2</v>
      </c>
      <c r="D147" s="165"/>
      <c r="E147" s="182">
        <v>9.7109662689999991E-3</v>
      </c>
      <c r="F147" s="182">
        <v>7.2668737699999996E-3</v>
      </c>
      <c r="G147" s="181" t="s">
        <v>286</v>
      </c>
    </row>
    <row r="148" spans="1:7">
      <c r="A148" s="148" t="s">
        <v>260</v>
      </c>
      <c r="B148" s="180">
        <v>2112.7087000000001</v>
      </c>
      <c r="C148" s="182">
        <v>5.0722948492000007E-2</v>
      </c>
      <c r="D148" s="165"/>
      <c r="E148" s="182">
        <v>9.7797734290000007E-3</v>
      </c>
      <c r="F148" s="182">
        <v>7.3183632850000006E-3</v>
      </c>
      <c r="G148" s="181" t="s">
        <v>287</v>
      </c>
    </row>
    <row r="149" spans="1:7">
      <c r="A149" s="148" t="s">
        <v>261</v>
      </c>
      <c r="B149" s="180">
        <v>2351.0913</v>
      </c>
      <c r="C149" s="182">
        <v>5.6446155076000003E-2</v>
      </c>
      <c r="D149" s="165"/>
      <c r="E149" s="182">
        <v>1.0883251545999999E-2</v>
      </c>
      <c r="F149" s="182">
        <v>8.1441138810000001E-3</v>
      </c>
      <c r="G149" s="181" t="s">
        <v>288</v>
      </c>
    </row>
    <row r="150" spans="1:7">
      <c r="A150" s="148" t="s">
        <v>262</v>
      </c>
      <c r="B150" s="180">
        <v>4647.2843999999996</v>
      </c>
      <c r="C150" s="182">
        <v>0.111574287194</v>
      </c>
      <c r="D150" s="165"/>
      <c r="E150" s="182">
        <v>2.1512378158999999E-2</v>
      </c>
      <c r="F150" s="182">
        <v>1.6098061947E-2</v>
      </c>
      <c r="G150" s="181" t="s">
        <v>289</v>
      </c>
    </row>
    <row r="151" spans="1:7">
      <c r="A151" s="148" t="s">
        <v>263</v>
      </c>
      <c r="B151" s="180">
        <v>5075.6099999999997</v>
      </c>
      <c r="C151" s="182">
        <v>0.12185773864499999</v>
      </c>
      <c r="D151" s="165"/>
      <c r="E151" s="182">
        <v>2.3495106455000001E-2</v>
      </c>
      <c r="F151" s="182">
        <v>1.7581769731999999E-2</v>
      </c>
      <c r="G151" s="181" t="s">
        <v>290</v>
      </c>
    </row>
    <row r="152" spans="1:7">
      <c r="A152" s="170" t="s">
        <v>264</v>
      </c>
      <c r="B152" s="171">
        <v>5585.3182999999999</v>
      </c>
      <c r="C152" s="174">
        <v>0.134095065943</v>
      </c>
      <c r="D152" s="184"/>
      <c r="E152" s="174">
        <v>2.5854556997999999E-2</v>
      </c>
      <c r="F152" s="174">
        <v>1.9347384892E-2</v>
      </c>
      <c r="G152" s="172" t="s">
        <v>291</v>
      </c>
    </row>
    <row r="153" spans="1:7">
      <c r="A153" s="176" t="s">
        <v>308</v>
      </c>
      <c r="B153" s="177">
        <v>41651.93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22/07/2026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1029.306</v>
      </c>
      <c r="C6" s="173">
        <v>0.8</v>
      </c>
      <c r="D6" s="168">
        <v>823.44510000000002</v>
      </c>
      <c r="E6" s="173">
        <v>0.01</v>
      </c>
      <c r="F6" s="169" t="s">
        <v>83</v>
      </c>
    </row>
    <row r="7" spans="1:6">
      <c r="A7" s="148" t="s">
        <v>71</v>
      </c>
      <c r="B7" s="180">
        <v>1305.1279999999999</v>
      </c>
      <c r="C7" s="182">
        <v>0.85</v>
      </c>
      <c r="D7" s="180">
        <v>1109.3587</v>
      </c>
      <c r="E7" s="182">
        <v>0.01</v>
      </c>
      <c r="F7" s="181" t="s">
        <v>84</v>
      </c>
    </row>
    <row r="8" spans="1:6">
      <c r="A8" s="148" t="s">
        <v>72</v>
      </c>
      <c r="B8" s="180">
        <v>1605.4380000000001</v>
      </c>
      <c r="C8" s="182">
        <v>0.9</v>
      </c>
      <c r="D8" s="180">
        <v>1444.8941</v>
      </c>
      <c r="E8" s="182">
        <v>0.01</v>
      </c>
      <c r="F8" s="181" t="s">
        <v>85</v>
      </c>
    </row>
    <row r="9" spans="1:6">
      <c r="A9" s="148" t="s">
        <v>74</v>
      </c>
      <c r="B9" s="180">
        <v>3023.9029999999998</v>
      </c>
      <c r="C9" s="182">
        <v>0.3</v>
      </c>
      <c r="D9" s="180">
        <v>907.17100000000005</v>
      </c>
      <c r="E9" s="182">
        <v>0.01</v>
      </c>
      <c r="F9" s="181" t="s">
        <v>87</v>
      </c>
    </row>
    <row r="10" spans="1:6">
      <c r="A10" s="148" t="s">
        <v>75</v>
      </c>
      <c r="B10" s="180">
        <v>5388.1819999999998</v>
      </c>
      <c r="C10" s="182">
        <v>0.8</v>
      </c>
      <c r="D10" s="180">
        <v>4310.5452999999998</v>
      </c>
      <c r="E10" s="182">
        <v>0.04</v>
      </c>
      <c r="F10" s="181" t="s">
        <v>88</v>
      </c>
    </row>
    <row r="11" spans="1:6">
      <c r="A11" s="170" t="s">
        <v>76</v>
      </c>
      <c r="B11" s="171">
        <v>6521.335</v>
      </c>
      <c r="C11" s="174">
        <v>1</v>
      </c>
      <c r="D11" s="171">
        <v>6521.3352999999997</v>
      </c>
      <c r="E11" s="174">
        <v>0.06</v>
      </c>
      <c r="F11" s="172" t="s">
        <v>89</v>
      </c>
    </row>
    <row r="12" spans="1:6">
      <c r="A12" s="176" t="s">
        <v>309</v>
      </c>
      <c r="B12" s="177">
        <v>18873.29</v>
      </c>
      <c r="C12" s="179"/>
      <c r="D12" s="177">
        <v>15116.75</v>
      </c>
      <c r="E12" s="178">
        <v>0.13</v>
      </c>
      <c r="F12" s="175"/>
    </row>
    <row r="14" spans="1:6">
      <c r="A14" s="185" t="s">
        <v>120</v>
      </c>
      <c r="B14" s="186">
        <v>361.97789999999998</v>
      </c>
      <c r="C14" s="188">
        <v>0.9</v>
      </c>
      <c r="D14" s="186">
        <v>325.7801</v>
      </c>
      <c r="E14" s="188">
        <v>0</v>
      </c>
      <c r="F14" s="187" t="s">
        <v>124</v>
      </c>
    </row>
    <row r="15" spans="1:6">
      <c r="A15" s="176" t="s">
        <v>310</v>
      </c>
      <c r="B15" s="177">
        <v>361.98</v>
      </c>
      <c r="C15" s="179"/>
      <c r="D15" s="177">
        <v>325.77999999999997</v>
      </c>
      <c r="E15" s="178">
        <v>0</v>
      </c>
      <c r="F15" s="175"/>
    </row>
    <row r="17" spans="1:6">
      <c r="A17" s="167" t="s">
        <v>129</v>
      </c>
      <c r="B17" s="168">
        <v>3392.0949999999998</v>
      </c>
      <c r="C17" s="173">
        <v>0.4</v>
      </c>
      <c r="D17" s="168">
        <v>1356.838</v>
      </c>
      <c r="E17" s="173">
        <v>0.01</v>
      </c>
      <c r="F17" s="169" t="s">
        <v>132</v>
      </c>
    </row>
    <row r="18" spans="1:6">
      <c r="A18" s="170" t="s">
        <v>130</v>
      </c>
      <c r="B18" s="171">
        <v>9393</v>
      </c>
      <c r="C18" s="174">
        <v>0.65</v>
      </c>
      <c r="D18" s="171">
        <v>6105.45</v>
      </c>
      <c r="E18" s="174">
        <v>0.05</v>
      </c>
      <c r="F18" s="172" t="s">
        <v>133</v>
      </c>
    </row>
    <row r="19" spans="1:6">
      <c r="A19" s="176" t="s">
        <v>311</v>
      </c>
      <c r="B19" s="177">
        <v>12785.09</v>
      </c>
      <c r="C19" s="179"/>
      <c r="D19" s="177">
        <v>7462.29</v>
      </c>
      <c r="E19" s="178">
        <v>7.0000000000000007E-2</v>
      </c>
      <c r="F19" s="175"/>
    </row>
    <row r="21" spans="1:6">
      <c r="A21" s="167" t="s">
        <v>140</v>
      </c>
      <c r="B21" s="168">
        <v>1098.472</v>
      </c>
      <c r="C21" s="173">
        <v>1</v>
      </c>
      <c r="D21" s="168">
        <v>1098.4721</v>
      </c>
      <c r="E21" s="173">
        <v>0.01</v>
      </c>
      <c r="F21" s="169" t="s">
        <v>152</v>
      </c>
    </row>
    <row r="22" spans="1:6">
      <c r="A22" s="148" t="s">
        <v>142</v>
      </c>
      <c r="B22" s="180">
        <v>1448.4559999999999</v>
      </c>
      <c r="C22" s="182">
        <v>0.4</v>
      </c>
      <c r="D22" s="180">
        <v>579.38250000000005</v>
      </c>
      <c r="E22" s="182">
        <v>0.01</v>
      </c>
      <c r="F22" s="181" t="s">
        <v>154</v>
      </c>
    </row>
    <row r="23" spans="1:6">
      <c r="A23" s="148" t="s">
        <v>143</v>
      </c>
      <c r="B23" s="180">
        <v>1664.5440000000001</v>
      </c>
      <c r="C23" s="182">
        <v>0.5</v>
      </c>
      <c r="D23" s="180">
        <v>832.27210000000002</v>
      </c>
      <c r="E23" s="182">
        <v>0.01</v>
      </c>
      <c r="F23" s="181" t="s">
        <v>155</v>
      </c>
    </row>
    <row r="24" spans="1:6">
      <c r="A24" s="148" t="s">
        <v>144</v>
      </c>
      <c r="B24" s="180">
        <v>2298.0889999999999</v>
      </c>
      <c r="C24" s="182">
        <v>0.45</v>
      </c>
      <c r="D24" s="180">
        <v>1034.1402</v>
      </c>
      <c r="E24" s="182">
        <v>0.01</v>
      </c>
      <c r="F24" s="181" t="s">
        <v>156</v>
      </c>
    </row>
    <row r="25" spans="1:6">
      <c r="A25" s="148" t="s">
        <v>145</v>
      </c>
      <c r="B25" s="180">
        <v>2419.1329999999998</v>
      </c>
      <c r="C25" s="182">
        <v>0.3</v>
      </c>
      <c r="D25" s="180">
        <v>725.74</v>
      </c>
      <c r="E25" s="182">
        <v>0.01</v>
      </c>
      <c r="F25" s="181" t="s">
        <v>157</v>
      </c>
    </row>
    <row r="26" spans="1:6">
      <c r="A26" s="148" t="s">
        <v>146</v>
      </c>
      <c r="B26" s="180">
        <v>5778.6229999999996</v>
      </c>
      <c r="C26" s="182">
        <v>0.6</v>
      </c>
      <c r="D26" s="180">
        <v>3467.174</v>
      </c>
      <c r="E26" s="182">
        <v>0.03</v>
      </c>
      <c r="F26" s="181" t="s">
        <v>158</v>
      </c>
    </row>
    <row r="27" spans="1:6">
      <c r="A27" s="148" t="s">
        <v>147</v>
      </c>
      <c r="B27" s="180">
        <v>5893.7190000000001</v>
      </c>
      <c r="C27" s="182">
        <v>0.5</v>
      </c>
      <c r="D27" s="180">
        <v>2946.8595999999998</v>
      </c>
      <c r="E27" s="182">
        <v>0.03</v>
      </c>
      <c r="F27" s="181" t="s">
        <v>159</v>
      </c>
    </row>
    <row r="28" spans="1:6">
      <c r="A28" s="148" t="s">
        <v>148</v>
      </c>
      <c r="B28" s="180">
        <v>10929.411</v>
      </c>
      <c r="C28" s="182">
        <v>0.75</v>
      </c>
      <c r="D28" s="180">
        <v>8197.0580000000009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15108.653</v>
      </c>
      <c r="C29" s="174">
        <v>0.85</v>
      </c>
      <c r="D29" s="171">
        <v>11805.273800000001</v>
      </c>
      <c r="E29" s="174">
        <v>0.1</v>
      </c>
      <c r="F29" s="172" t="s">
        <v>161</v>
      </c>
    </row>
    <row r="30" spans="1:6">
      <c r="A30" s="176" t="s">
        <v>312</v>
      </c>
      <c r="B30" s="177">
        <v>46639.1</v>
      </c>
      <c r="C30" s="179"/>
      <c r="D30" s="177">
        <v>30686.37</v>
      </c>
      <c r="E30" s="178">
        <v>0.27</v>
      </c>
      <c r="F30" s="175"/>
    </row>
    <row r="32" spans="1:6">
      <c r="A32" s="167" t="s">
        <v>168</v>
      </c>
      <c r="B32" s="168">
        <v>796.65290000000005</v>
      </c>
      <c r="C32" s="173">
        <v>0.6</v>
      </c>
      <c r="D32" s="168">
        <v>477.99180000000001</v>
      </c>
      <c r="E32" s="173">
        <v>0</v>
      </c>
      <c r="F32" s="169" t="s">
        <v>193</v>
      </c>
    </row>
    <row r="33" spans="1:6">
      <c r="A33" s="148" t="s">
        <v>170</v>
      </c>
      <c r="B33" s="180">
        <v>1265.7403999999999</v>
      </c>
      <c r="C33" s="182">
        <v>1</v>
      </c>
      <c r="D33" s="180">
        <v>1265.7403999999999</v>
      </c>
      <c r="E33" s="182">
        <v>0.01</v>
      </c>
      <c r="F33" s="181" t="s">
        <v>195</v>
      </c>
    </row>
    <row r="34" spans="1:6">
      <c r="A34" s="148" t="s">
        <v>172</v>
      </c>
      <c r="B34" s="180">
        <v>1555.3342</v>
      </c>
      <c r="C34" s="182">
        <v>1</v>
      </c>
      <c r="D34" s="180">
        <v>1555.3342</v>
      </c>
      <c r="E34" s="182">
        <v>0.01</v>
      </c>
      <c r="F34" s="181" t="s">
        <v>197</v>
      </c>
    </row>
    <row r="35" spans="1:6">
      <c r="A35" s="148" t="s">
        <v>173</v>
      </c>
      <c r="B35" s="180">
        <v>1555.3859</v>
      </c>
      <c r="C35" s="182">
        <v>0.9</v>
      </c>
      <c r="D35" s="180">
        <v>1399.8472999999999</v>
      </c>
      <c r="E35" s="182">
        <v>0.01</v>
      </c>
      <c r="F35" s="181" t="s">
        <v>198</v>
      </c>
    </row>
    <row r="36" spans="1:6">
      <c r="A36" s="148" t="s">
        <v>174</v>
      </c>
      <c r="B36" s="180">
        <v>1635.1065000000001</v>
      </c>
      <c r="C36" s="182">
        <v>0.9</v>
      </c>
      <c r="D36" s="180">
        <v>1471.5958000000001</v>
      </c>
      <c r="E36" s="182">
        <v>0.01</v>
      </c>
      <c r="F36" s="181" t="s">
        <v>199</v>
      </c>
    </row>
    <row r="37" spans="1:6">
      <c r="A37" s="148" t="s">
        <v>175</v>
      </c>
      <c r="B37" s="180">
        <v>1816.1074000000001</v>
      </c>
      <c r="C37" s="182">
        <v>1</v>
      </c>
      <c r="D37" s="180">
        <v>1816.1074000000001</v>
      </c>
      <c r="E37" s="182">
        <v>0.02</v>
      </c>
      <c r="F37" s="181" t="s">
        <v>200</v>
      </c>
    </row>
    <row r="38" spans="1:6">
      <c r="A38" s="148" t="s">
        <v>176</v>
      </c>
      <c r="B38" s="180">
        <v>2011.4405999999999</v>
      </c>
      <c r="C38" s="182">
        <v>1</v>
      </c>
      <c r="D38" s="180">
        <v>2011.4405999999999</v>
      </c>
      <c r="E38" s="182">
        <v>0.02</v>
      </c>
      <c r="F38" s="181" t="s">
        <v>201</v>
      </c>
    </row>
    <row r="39" spans="1:6">
      <c r="A39" s="148" t="s">
        <v>177</v>
      </c>
      <c r="B39" s="180">
        <v>2301.7204999999999</v>
      </c>
      <c r="C39" s="182">
        <v>1</v>
      </c>
      <c r="D39" s="180">
        <v>2301.7204999999999</v>
      </c>
      <c r="E39" s="182">
        <v>0.02</v>
      </c>
      <c r="F39" s="181" t="s">
        <v>202</v>
      </c>
    </row>
    <row r="40" spans="1:6">
      <c r="A40" s="148" t="s">
        <v>178</v>
      </c>
      <c r="B40" s="180">
        <v>2653.2953000000002</v>
      </c>
      <c r="C40" s="182">
        <v>0.95</v>
      </c>
      <c r="D40" s="180">
        <v>2520.6306</v>
      </c>
      <c r="E40" s="182">
        <v>0.02</v>
      </c>
      <c r="F40" s="181" t="s">
        <v>203</v>
      </c>
    </row>
    <row r="41" spans="1:6">
      <c r="A41" s="148" t="s">
        <v>179</v>
      </c>
      <c r="B41" s="180">
        <v>2886.7103999999999</v>
      </c>
      <c r="C41" s="182">
        <v>1</v>
      </c>
      <c r="D41" s="180">
        <v>2886.7103999999999</v>
      </c>
      <c r="E41" s="182">
        <v>0.03</v>
      </c>
      <c r="F41" s="181" t="s">
        <v>204</v>
      </c>
    </row>
    <row r="42" spans="1:6">
      <c r="A42" s="148" t="s">
        <v>180</v>
      </c>
      <c r="B42" s="180">
        <v>3269.0653000000002</v>
      </c>
      <c r="C42" s="182">
        <v>0.75</v>
      </c>
      <c r="D42" s="180">
        <v>2451.7988999999998</v>
      </c>
      <c r="E42" s="182">
        <v>0.02</v>
      </c>
      <c r="F42" s="181" t="s">
        <v>205</v>
      </c>
    </row>
    <row r="43" spans="1:6">
      <c r="A43" s="148" t="s">
        <v>181</v>
      </c>
      <c r="B43" s="180">
        <v>3288.6374999999998</v>
      </c>
      <c r="C43" s="182">
        <v>0.9</v>
      </c>
      <c r="D43" s="180">
        <v>2959.7737999999999</v>
      </c>
      <c r="E43" s="182">
        <v>0.03</v>
      </c>
      <c r="F43" s="181" t="s">
        <v>206</v>
      </c>
    </row>
    <row r="44" spans="1:6">
      <c r="A44" s="148" t="s">
        <v>182</v>
      </c>
      <c r="B44" s="180">
        <v>5259.4879000000001</v>
      </c>
      <c r="C44" s="182">
        <v>1</v>
      </c>
      <c r="D44" s="180">
        <v>5259.4879000000001</v>
      </c>
      <c r="E44" s="182">
        <v>0.05</v>
      </c>
      <c r="F44" s="181" t="s">
        <v>207</v>
      </c>
    </row>
    <row r="45" spans="1:6">
      <c r="A45" s="148" t="s">
        <v>183</v>
      </c>
      <c r="B45" s="180">
        <v>5334.2937000000002</v>
      </c>
      <c r="C45" s="182">
        <v>0.95</v>
      </c>
      <c r="D45" s="180">
        <v>5067.5789999999997</v>
      </c>
      <c r="E45" s="182">
        <v>0.04</v>
      </c>
      <c r="F45" s="181" t="s">
        <v>208</v>
      </c>
    </row>
    <row r="46" spans="1:6">
      <c r="A46" s="148" t="s">
        <v>184</v>
      </c>
      <c r="B46" s="180">
        <v>5370.7700999999997</v>
      </c>
      <c r="C46" s="182">
        <v>0.9</v>
      </c>
      <c r="D46" s="180">
        <v>4833.6930000000002</v>
      </c>
      <c r="E46" s="182">
        <v>0.04</v>
      </c>
      <c r="F46" s="181" t="s">
        <v>209</v>
      </c>
    </row>
    <row r="47" spans="1:6">
      <c r="A47" s="148" t="s">
        <v>185</v>
      </c>
      <c r="B47" s="180">
        <v>6117.3941000000004</v>
      </c>
      <c r="C47" s="182">
        <v>1</v>
      </c>
      <c r="D47" s="180">
        <v>6117.3941000000004</v>
      </c>
      <c r="E47" s="182">
        <v>0.05</v>
      </c>
      <c r="F47" s="181" t="s">
        <v>210</v>
      </c>
    </row>
    <row r="48" spans="1:6">
      <c r="A48" s="170" t="s">
        <v>186</v>
      </c>
      <c r="B48" s="171">
        <v>14193.4347</v>
      </c>
      <c r="C48" s="174">
        <v>0.9</v>
      </c>
      <c r="D48" s="171">
        <v>12774.091200000001</v>
      </c>
      <c r="E48" s="174">
        <v>0.11</v>
      </c>
      <c r="F48" s="172" t="s">
        <v>211</v>
      </c>
    </row>
    <row r="49" spans="1:6">
      <c r="A49" s="176" t="s">
        <v>313</v>
      </c>
      <c r="B49" s="177">
        <v>61310.58</v>
      </c>
      <c r="C49" s="179"/>
      <c r="D49" s="177">
        <v>57170.94</v>
      </c>
      <c r="E49" s="178">
        <v>0.51</v>
      </c>
      <c r="F49" s="175"/>
    </row>
    <row r="51" spans="1:6">
      <c r="A51" s="167" t="s">
        <v>223</v>
      </c>
      <c r="B51" s="168">
        <v>867.58979999999997</v>
      </c>
      <c r="C51" s="173">
        <v>0.8</v>
      </c>
      <c r="D51" s="168">
        <v>694.07180000000005</v>
      </c>
      <c r="E51" s="173">
        <v>0.01</v>
      </c>
      <c r="F51" s="169" t="s">
        <v>228</v>
      </c>
    </row>
    <row r="52" spans="1:6">
      <c r="A52" s="170" t="s">
        <v>224</v>
      </c>
      <c r="B52" s="171">
        <v>1509.8358000000001</v>
      </c>
      <c r="C52" s="174">
        <v>0.8</v>
      </c>
      <c r="D52" s="171">
        <v>1207.8686</v>
      </c>
      <c r="E52" s="174">
        <v>0.01</v>
      </c>
      <c r="F52" s="172" t="s">
        <v>229</v>
      </c>
    </row>
    <row r="53" spans="1:6">
      <c r="A53" s="176" t="s">
        <v>314</v>
      </c>
      <c r="B53" s="177">
        <v>2377.4299999999998</v>
      </c>
      <c r="C53" s="179"/>
      <c r="D53" s="177">
        <v>1901.94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142347.47020007999</v>
      </c>
      <c r="C55" s="196"/>
      <c r="D55" s="195">
        <v>112664.067615732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1617.7987000000001</v>
      </c>
      <c r="D6014" s="198">
        <v>1360.7599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983.31146687108208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1619.2904000000001</v>
      </c>
      <c r="D6015" s="198">
        <v>1361.1848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983.61850784302248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1612.7918</v>
      </c>
      <c r="D6016" s="198">
        <v>1359.5105000000001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982.40862622541897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1645.7095999999999</v>
      </c>
      <c r="D6017" s="198">
        <v>1383.1233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999.47169297579376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1650.5053</v>
      </c>
      <c r="D6018" s="198">
        <v>1384.9766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1000.810923461313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1645.5043000000001</v>
      </c>
      <c r="D6019" s="198">
        <v>1380.3299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997.45312801693672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1646.7163</v>
      </c>
      <c r="D6020" s="198">
        <v>1384.9235000000001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1000.7725523725628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1600.1137000000001</v>
      </c>
      <c r="D6021" s="198">
        <v>1348.4657999999999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974.42751202727777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1617.3498</v>
      </c>
      <c r="D6022" s="198">
        <v>1362.9680000000001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984.9070827104365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1619.2710999999999</v>
      </c>
      <c r="D6023" s="198">
        <v>1365.7458999999999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986.91444706899904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1613.1958</v>
      </c>
      <c r="D6024" s="198">
        <v>1362.3915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984.49049264142343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1618.4824000000001</v>
      </c>
      <c r="D6025" s="198">
        <v>1365.0838000000001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986.43600078158624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1620.1373000000001</v>
      </c>
      <c r="D6026" s="198">
        <v>1368.6701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989.02753064195304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1619.0790999999999</v>
      </c>
      <c r="D6027" s="198">
        <v>1372.6112000000001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991.87544585615467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1627.2853</v>
      </c>
      <c r="D6028" s="198">
        <v>1379.4549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996.82083606483548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1621.7745</v>
      </c>
      <c r="D6029" s="198">
        <v>1376.0609999999999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994.36833817199351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1612.3975</v>
      </c>
      <c r="D6030" s="198">
        <v>1365.3362999999999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986.61846217347818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1621.16</v>
      </c>
      <c r="D6031" s="198">
        <v>1375.8475000000001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994.21405893568101</v>
      </c>
      <c r="J6031" s="108">
        <f t="shared" si="152"/>
        <v>904.14972771888949</v>
      </c>
    </row>
    <row r="6032" spans="1:10" ht="15">
      <c r="G6032" s="108" t="e">
        <f>G6031*#REF!/#REF!</f>
        <v>#REF!</v>
      </c>
      <c r="H6032" s="108">
        <f t="shared" si="150"/>
        <v>0</v>
      </c>
      <c r="I6032" s="108">
        <f t="shared" si="151"/>
        <v>0</v>
      </c>
      <c r="J6032" s="108">
        <f t="shared" si="152"/>
        <v>0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31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3628.3501999999999</v>
      </c>
      <c r="D6014" s="198">
        <v>2861.9580999999998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3631.7736</v>
      </c>
      <c r="D6015" s="198">
        <v>2862.8980000000001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3617.1981999999998</v>
      </c>
      <c r="D6016" s="198">
        <v>2859.3764999999999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3691.0268000000001</v>
      </c>
      <c r="D6017" s="198">
        <v>2909.0547000000001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3705.2847999999999</v>
      </c>
      <c r="D6018" s="198">
        <v>2915.0369999999998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3694.058</v>
      </c>
      <c r="D6019" s="198">
        <v>2905.2570000000001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3699.5436</v>
      </c>
      <c r="D6020" s="198">
        <v>2916.5709000000002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3594.8453</v>
      </c>
      <c r="D6021" s="198">
        <v>2839.7928000000002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3636.2518</v>
      </c>
      <c r="D6022" s="198">
        <v>2871.9573999999998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3640.5715</v>
      </c>
      <c r="D6023" s="198">
        <v>2877.8108000000002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3627.0985000000001</v>
      </c>
      <c r="D6024" s="198">
        <v>2870.8530999999998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3638.9848000000002</v>
      </c>
      <c r="D6025" s="198">
        <v>2876.5263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3645.8905</v>
      </c>
      <c r="D6026" s="198">
        <v>2885.9780000000001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3643.5092</v>
      </c>
      <c r="D6027" s="198">
        <v>2894.2882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3662.0144</v>
      </c>
      <c r="D6028" s="198">
        <v>2908.7417999999998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3649.6129999999998</v>
      </c>
      <c r="D6029" s="198">
        <v>2901.5852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3628.5111000000002</v>
      </c>
      <c r="D6030" s="198">
        <v>2878.971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3648.2302</v>
      </c>
      <c r="D6031" s="198">
        <v>2901.1351</v>
      </c>
      <c r="E6031" s="198">
        <v>2078.4259999999999</v>
      </c>
      <c r="F6031" s="198">
        <v>3316.1442000000002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4735.2541000000001</v>
      </c>
      <c r="D6014" s="198">
        <v>3550.6466999999998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1630.0080507731736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4739.7653</v>
      </c>
      <c r="D6015" s="198">
        <v>3551.8373000000001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1630.5546237637366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4720.7431999999999</v>
      </c>
      <c r="D6016" s="198">
        <v>3547.4684999999999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1628.5490231580166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4817.0956999999999</v>
      </c>
      <c r="D6017" s="198">
        <v>3609.1043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1656.8443898065332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4837.4991</v>
      </c>
      <c r="D6018" s="198">
        <v>3617.5421999999999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1660.7180066695173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4822.8418000000001</v>
      </c>
      <c r="D6019" s="198">
        <v>3605.4052999999999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1655.1462766769421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4831.2183000000005</v>
      </c>
      <c r="D6020" s="198">
        <v>3620.1327999999999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1661.9072826558704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4694.4930999999997</v>
      </c>
      <c r="D6021" s="198">
        <v>3524.8337000000001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1618.157984751509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4749.3878000000004</v>
      </c>
      <c r="D6022" s="198">
        <v>3565.3292000000001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1636.7483984415237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4755.0298000000003</v>
      </c>
      <c r="D6023" s="198">
        <v>3572.5958000000001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1640.0843024338155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4737.5365000000002</v>
      </c>
      <c r="D6024" s="198">
        <v>3564.0171999999998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1636.1460939197545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4753.0618000000004</v>
      </c>
      <c r="D6025" s="198">
        <v>3571.0601999999999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1639.3793490621476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4763.4682000000003</v>
      </c>
      <c r="D6026" s="198">
        <v>3583.578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1645.125940176935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4760.357</v>
      </c>
      <c r="D6027" s="198">
        <v>3593.8969999999999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1649.8631203294769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4784.8186999999998</v>
      </c>
      <c r="D6028" s="198">
        <v>3612.0048999999999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1658.1759785990976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4768.6149999999998</v>
      </c>
      <c r="D6029" s="198">
        <v>3603.1179999999999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1654.0962377038923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4741.0429999999997</v>
      </c>
      <c r="D6030" s="198">
        <v>3575.0362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1641.2046255701921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4766.8082000000004</v>
      </c>
      <c r="D6031" s="198">
        <v>3602.5590000000002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1653.8396155791447</v>
      </c>
      <c r="J6031" s="108">
        <f t="shared" si="152"/>
        <v>1588.8445756239253</v>
      </c>
    </row>
    <row r="6032" spans="1:10" ht="15">
      <c r="G6032" s="108" t="e">
        <f>G6031*#REF!/#REF!</f>
        <v>#REF!</v>
      </c>
      <c r="H6032" s="108">
        <f t="shared" si="150"/>
        <v>0</v>
      </c>
      <c r="I6032" s="108">
        <f t="shared" si="151"/>
        <v>0</v>
      </c>
      <c r="J6032" s="108">
        <f t="shared" si="152"/>
        <v>0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45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7.7873767036959599E-2</v>
      </c>
      <c r="E31" s="42"/>
      <c r="F31" s="43"/>
      <c r="G31" s="41">
        <f>Indices!F17</f>
        <v>-4.6211214226343403E-2</v>
      </c>
      <c r="H31" s="42"/>
      <c r="I31" s="42"/>
      <c r="J31" s="41">
        <f>Indices!J17</f>
        <v>-1.9076529277625001E-2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0.12605913117802101</v>
      </c>
      <c r="E32" s="42"/>
      <c r="F32" s="39"/>
      <c r="G32" s="41">
        <f>Indices!F26</f>
        <v>-1.49191166819792E-2</v>
      </c>
      <c r="H32" s="42"/>
      <c r="I32" s="42"/>
      <c r="J32" s="41">
        <f>Indices!J26</f>
        <v>2.9278401792775601E-2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2026-07-23T07:42:21Z</dcterms:modified>
</cp:coreProperties>
</file>