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8023462-9B1A-4B93-B8E4-1D96A79DB42B}" xr6:coauthVersionLast="47" xr6:coauthVersionMax="47" xr10:uidLastSave="{00000000-0000-0000-0000-000000000000}"/>
  <bookViews>
    <workbookView xWindow="-38510" yWindow="-110" windowWidth="19420" windowHeight="1150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<sst xmlns="http://schemas.openxmlformats.org/spreadsheetml/2006/main" count="461" uniqueCount="315">
  <si>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</si>
  <si>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</si>
  <si>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</si>
  <si>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</si>
  <si>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</si>
  <si>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</si>
  <si>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</si>
  <si>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</si>
  <si>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</si>
  <si>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</si>
  <si>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</si>
  <si>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</si>
  <si>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</si>
  <si>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</si>
  <si>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</si>
  <si>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</si>
  <si>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</si>
  <si>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</si>
  <si>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</si>
  <si>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</si>
  <si>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</si>
  <si>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</si>
  <si>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</si>
  <si>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</si>
  <si>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</si>
  <si>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</si>
  <si>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</si>
  <si>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</si>
  <si>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</si>
  <si>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</si>
  <si>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</si>
  <si>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</si>
  <si>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</si>
  <si>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</si>
  <si>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</si>
  <si>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</si>
  <si>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</si>
  <si>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</si>
  <si>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</si>
  <si>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</si>
  <si>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</si>
  <si>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</si>
  <si>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</si>
  <si>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</si>
  <si>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</si>
  <si>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</si>
  <si>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</si>
  <si>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</si>
  <si>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</si>
  <si>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</si>
  <si>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</si>
  <si>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</si>
  <si>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</si>
  <si>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</si>
  <si>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</si>
  <si>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</si>
  <si>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20-07-2026</t>
  </si>
  <si>
    <t>21/07/2026</t>
  </si>
  <si>
    <t>Variation par rapport au 31/12/2025</t>
  </si>
  <si>
    <t>AU 21/07/2026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</si>
  <si>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</si>
  <si>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</si>
  <si>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</si>
  <si>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</si>
  <si>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</si>
  <si>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</si>
  <si>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</si>
  <si>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</si>
  <si>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</si>
  <si>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</si>
  <si>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</si>
  <si>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</si>
  <si>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</si>
  <si>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</si>
  <si>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</si>
  <si>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</si>
  <si>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</si>
  <si>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</si>
  <si>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</si>
  <si>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</si>
  <si>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</si>
  <si>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</si>
  <si>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</si>
  <si>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</si>
  <si>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</si>
  <si>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</si>
  <si>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</si>
  <si>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</si>
  <si>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</si>
  <si>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</si>
  <si>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</si>
  <si>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</si>
  <si>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</si>
  <si>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</si>
  <si>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</si>
  <si>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</si>
  <si>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</si>
  <si>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</si>
  <si>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</si>
  <si>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</si>
  <si>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</si>
  <si>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</si>
  <si>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</si>
  <si>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</si>
  <si>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</si>
  <si>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</si>
  <si>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</si>
  <si>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</si>
  <si>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</si>
  <si>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</si>
  <si>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</si>
  <si>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</si>
  <si>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</si>
  <si>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</si>
  <si>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</si>
  <si>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</si>
  <si>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</si>
  <si>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</si>
  <si>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</si>
  <si>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</si>
  <si>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</si>
  <si>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</si>
  <si>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</si>
  <si>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</si>
  <si>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</si>
  <si>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</si>
  <si>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</si>
  <si>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</si>
  <si>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</si>
  <si>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</si>
  <si>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</si>
  <si>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</si>
  <si>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</si>
  <si>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</si>
  <si>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</si>
  <si>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</si>
  <si>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</si>
  <si>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</si>
  <si>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</si>
  <si>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</si>
  <si>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</si>
  <si>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</si>
  <si>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</si>
  <si>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</si>
  <si>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</si>
  <si>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</si>
  <si>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</si>
  <si>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</si>
  <si>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</si>
  <si>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</si>
  <si>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</si>
  <si>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</si>
  <si>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</si>
  <si>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</si>
  <si>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</si>
  <si>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</si>
  <si>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</si>
  <si>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</si>
  <si>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</si>
  <si>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</si>
  <si>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</si>
  <si>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</si>
  <si>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</si>
  <si>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</si>
  <si>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</si>
  <si>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</si>
  <si>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</si>
  <si>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</si>
  <si>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</si>
  <si>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</si>
  <si>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</si>
  <si>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</si>
  <si>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</si>
  <si>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</si>
  <si>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</si>
  <si>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</si>
  <si>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</si>
  <si>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</si>
  <si>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</si>
  <si>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</si>
  <si>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</si>
  <si>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</si>
  <si>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</si>
  <si>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</si>
  <si>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</si>
  <si>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</si>
  <si>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</si>
  <si>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</si>
  <si>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</si>
  <si>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</si>
  <si>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</si>
  <si>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</si>
  <si>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</si>
  <si>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</si>
  <si>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</si>
  <si>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</si>
  <si>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</si>
  <si>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</si>
  <si>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</si>
  <si>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</si>
  <si>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</si>
  <si>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</si>
  <si>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</si>
  <si>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</si>
  <si>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</si>
  <si>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</si>
  <si>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</si>
  <si>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</si>
  <si>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</si>
  <si>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</si>
  <si>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</si>
  <si>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</si>
  <si>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</si>
  <si>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</si>
  <si>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</si>
  <si>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</si>
  <si>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</si>
  <si>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</si>
  <si>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</si>
  <si>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</si>
  <si>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</si>
  <si>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</si>
  <si>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</si>
  <si>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</si>
  <si>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</si>
  <si>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</si>
  <si>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</si>
  <si>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</si>
  <si>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</si>
  <si>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</si>
  <si>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</si>
  <si>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</si>
  <si>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</si>
  <si>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</si>
  <si>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</si>
  <si>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</si>
  <si>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</si>
  <si>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</si>
  <si>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</si>
  <si>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</si>
  <si>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</si>
  <si>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</si>
  <si>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</si>
  <si>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</si>
  <si>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</si>
  <si>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</si>
  <si>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FastPtr-A Rg</t>
  </si>
  <si>
    <t>Platzer Fast -B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</si>
  <si>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</si>
  <si>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</si>
  <si>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</si>
  <si>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</si>
  <si>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</si>
  <si>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</si>
  <si>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</si>
  <si>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</si>
  <si>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</si>
  <si>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</si>
  <si>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</si>
  <si>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</si>
  <si>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</si>
  <si>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</si>
  <si>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</si>
  <si>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</si>
  <si>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</si>
  <si>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</si>
  <si>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</si>
  <si>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</si>
  <si>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</si>
  <si>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</si>
  <si>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</si>
  <si>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</si>
  <si>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</si>
  <si>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SE0013512506</t>
  </si>
  <si>
    <t>SE0004977692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</si>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</sst>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1268.258</v>
      </c>
      <c r="E12" s="14"/>
      <c r="F12" s="154">
        <v>1376.0609999999999</v>
      </c>
      <c r="G12" s="154">
        <v>1216.1030000000001</v>
      </c>
      <c r="H12" s="154">
        <v>1621.7750000000001</v>
      </c>
      <c r="I12" s="154">
        <v>1343.4449999999999</v>
      </c>
      <c r="J12" s="154">
        <v>1324.021</v>
      </c>
      <c r="K12" s="149">
        <v>959.8193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1254.2850000000001</v>
      </c>
      <c r="E14" s="17"/>
      <c r="F14" s="155">
        <v>1365.336</v>
      </c>
      <c r="G14" s="155">
        <v>1206.3989999999999</v>
      </c>
      <c r="H14" s="155">
        <v>1612.3969999999999</v>
      </c>
      <c r="I14" s="155">
        <v>1332.9259999999999</v>
      </c>
      <c r="J14" s="155">
        <v>1318.64</v>
      </c>
      <c r="K14" s="150">
        <v>955.63199999999995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-1.1017474362471901E-2</v>
      </c>
      <c r="E16" s="21"/>
      <c r="F16" s="156">
        <v>-7.7939858770794696E-3</v>
      </c>
      <c r="G16" s="156">
        <v>-7.9795872553559705E-3</v>
      </c>
      <c r="H16" s="156">
        <v>-5.7825530668558197E-3</v>
      </c>
      <c r="I16" s="156">
        <v>-7.8298702217061093E-3</v>
      </c>
      <c r="J16" s="156">
        <v>-4.0641349344156001E-3</v>
      </c>
      <c r="K16" s="151">
        <v>-4.36259200039013E-3</v>
      </c>
    </row>
    <row r="17" spans="1:11" s="8" customFormat="1" ht="14.25">
      <c r="A17" s="145" t="s">
        <v>58</v>
      </c>
      <c r="B17" s="130"/>
      <c r="C17" s="22"/>
      <c r="D17" s="151">
        <v>6.6726709564170206E-2</v>
      </c>
      <c r="E17" s="21"/>
      <c r="F17" s="156">
        <v>-5.34978339793152E-2</v>
      </c>
      <c r="G17" s="156">
        <v>-0.23366502672709799</v>
      </c>
      <c r="H17" s="156">
        <v>-8.9982622496163497E-2</v>
      </c>
      <c r="I17" s="156">
        <v>-0.25348272721875797</v>
      </c>
      <c r="J17" s="156">
        <v>-2.56013880288424E-2</v>
      </c>
      <c r="K17" s="151">
        <v>-5.6207219773001603E-2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3281.8490000000002</v>
      </c>
      <c r="E22" s="29"/>
      <c r="F22" s="154">
        <v>2878.971</v>
      </c>
      <c r="G22" s="154">
        <v>2235.61</v>
      </c>
      <c r="H22" s="154">
        <v>3628.511</v>
      </c>
      <c r="I22" s="154">
        <v>2516.904</v>
      </c>
      <c r="J22" s="154">
        <v>3056.232</v>
      </c>
      <c r="K22" s="149">
        <v>2062.1509999999998</v>
      </c>
    </row>
    <row r="23" spans="1:11" s="32" customFormat="1" ht="15.75" customHeight="1">
      <c r="A23" s="145" t="s">
        <v>58</v>
      </c>
      <c r="B23" s="130"/>
      <c r="C23" s="22"/>
      <c r="D23" s="151">
        <v>0.103818169037249</v>
      </c>
      <c r="E23" s="31"/>
      <c r="F23" s="156">
        <v>-3.3573180126788199E-2</v>
      </c>
      <c r="G23" s="156">
        <v>-0.233664715758616</v>
      </c>
      <c r="H23" s="156">
        <v>-6.5345266104682095E-2</v>
      </c>
      <c r="I23" s="156">
        <v>-0.25348291531824302</v>
      </c>
      <c r="J23" s="156">
        <v>8.5196280112220801E-3</v>
      </c>
      <c r="K23" s="151">
        <v>-2.85217746882028E-2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3890.627</v>
      </c>
      <c r="E25" s="29"/>
      <c r="F25" s="154">
        <v>3575.0360000000001</v>
      </c>
      <c r="G25" s="154">
        <v>2469.8200000000002</v>
      </c>
      <c r="H25" s="154">
        <v>4741.0429999999997</v>
      </c>
      <c r="I25" s="154">
        <v>2826.91</v>
      </c>
      <c r="J25" s="154">
        <v>3765.85</v>
      </c>
      <c r="K25" s="149">
        <v>2428.75</v>
      </c>
    </row>
    <row r="26" spans="1:11" s="32" customFormat="1" ht="15.75" customHeight="1">
      <c r="A26" s="145" t="s">
        <v>58</v>
      </c>
      <c r="B26" s="130"/>
      <c r="C26" s="22"/>
      <c r="D26" s="151">
        <v>0.1144138082549</v>
      </c>
      <c r="E26" s="31"/>
      <c r="F26" s="156">
        <v>-2.2444984031150101E-2</v>
      </c>
      <c r="G26" s="156">
        <v>-0.23366485690828601</v>
      </c>
      <c r="H26" s="156">
        <v>-5.3094153064214299E-2</v>
      </c>
      <c r="I26" s="156">
        <v>-0.25348295486504602</v>
      </c>
      <c r="J26" s="156">
        <v>2.2432231301519098E-2</v>
      </c>
      <c r="K26" s="151">
        <v>-1.5892799475521E-2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1340.635</v>
      </c>
      <c r="E12" s="154">
        <v>864.83540000000005</v>
      </c>
      <c r="F12" s="154">
        <v>1067.377</v>
      </c>
      <c r="G12" s="154">
        <v>127.61369999999999</v>
      </c>
      <c r="H12" s="154">
        <v>290.25799999999998</v>
      </c>
      <c r="I12" s="154">
        <v>1791.5619999999999</v>
      </c>
      <c r="J12" s="154">
        <v>900.18690000000004</v>
      </c>
      <c r="K12" s="154">
        <v>895.17970000000003</v>
      </c>
      <c r="L12" s="154">
        <v>1154.72</v>
      </c>
      <c r="M12" s="154">
        <v>3769.3150000000001</v>
      </c>
      <c r="N12" s="154">
        <v>4322.7759999999998</v>
      </c>
      <c r="O12" s="154">
        <v>5409.9979999999996</v>
      </c>
      <c r="P12" s="154">
        <v>3433.788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1339.5920000000001</v>
      </c>
      <c r="E14" s="155">
        <v>856.03639999999996</v>
      </c>
      <c r="F14" s="155">
        <v>1057.932</v>
      </c>
      <c r="G14" s="155">
        <v>126.95820000000001</v>
      </c>
      <c r="H14" s="155">
        <v>289.60500000000002</v>
      </c>
      <c r="I14" s="155">
        <v>1786.741</v>
      </c>
      <c r="J14" s="155">
        <v>894.04110000000003</v>
      </c>
      <c r="K14" s="155">
        <v>881.74649999999997</v>
      </c>
      <c r="L14" s="155">
        <v>1142.549</v>
      </c>
      <c r="M14" s="155">
        <v>3726.7269999999999</v>
      </c>
      <c r="N14" s="155">
        <v>4281.7120000000004</v>
      </c>
      <c r="O14" s="155">
        <v>5376.2960000000003</v>
      </c>
      <c r="P14" s="155">
        <v>3421.2550000000001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-7.7798953480989795E-4</v>
      </c>
      <c r="E16" s="156">
        <v>-1.01741903719483E-2</v>
      </c>
      <c r="F16" s="156">
        <v>-8.8487947557423004E-3</v>
      </c>
      <c r="G16" s="156">
        <v>-5.1365958357134601E-3</v>
      </c>
      <c r="H16" s="156">
        <v>-2.2497226605294701E-3</v>
      </c>
      <c r="I16" s="156">
        <v>-2.6909478990958498E-3</v>
      </c>
      <c r="J16" s="156">
        <v>-6.8272488746503601E-3</v>
      </c>
      <c r="K16" s="156">
        <v>-1.5006149044711399E-2</v>
      </c>
      <c r="L16" s="156">
        <v>-1.0540217541914899E-2</v>
      </c>
      <c r="M16" s="156">
        <v>-1.1298604653630801E-2</v>
      </c>
      <c r="N16" s="156">
        <v>-9.4994512785301407E-3</v>
      </c>
      <c r="O16" s="156">
        <v>-6.22957716435368E-3</v>
      </c>
      <c r="P16" s="156">
        <v>-3.6499050028714298E-3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-0.139867409345554</v>
      </c>
      <c r="E17" s="156">
        <v>1.14329599697527E-2</v>
      </c>
      <c r="F17" s="156">
        <v>-3.3635836328676401E-2</v>
      </c>
      <c r="G17" s="156">
        <v>0.13158115216844901</v>
      </c>
      <c r="H17" s="156">
        <v>-0.27827248929887999</v>
      </c>
      <c r="I17" s="156">
        <v>3.3420110019960002E-2</v>
      </c>
      <c r="J17" s="156">
        <v>-3.7573558662510301E-3</v>
      </c>
      <c r="K17" s="156">
        <v>7.9625827813353298E-2</v>
      </c>
      <c r="L17" s="156">
        <v>5.4772908131142599E-2</v>
      </c>
      <c r="M17" s="156">
        <v>-0.32150519995943699</v>
      </c>
      <c r="N17" s="156">
        <v>-0.306527293355285</v>
      </c>
      <c r="O17" s="156">
        <v>4.40186134230953E-2</v>
      </c>
      <c r="P17" s="156">
        <v>3.9979536333191797E-2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2657.7820000000002</v>
      </c>
      <c r="E22" s="154">
        <v>1317.1320000000001</v>
      </c>
      <c r="F22" s="154">
        <v>3015.0390000000002</v>
      </c>
      <c r="G22" s="154">
        <v>196.52969999999999</v>
      </c>
      <c r="H22" s="154">
        <v>786.42769999999996</v>
      </c>
      <c r="I22" s="154">
        <v>4670.6639999999998</v>
      </c>
      <c r="J22" s="154">
        <v>2917.7950000000001</v>
      </c>
      <c r="K22" s="154">
        <v>1621.625</v>
      </c>
      <c r="L22" s="154">
        <v>2091.9760000000001</v>
      </c>
      <c r="M22" s="154">
        <v>7552.6850000000004</v>
      </c>
      <c r="N22" s="154">
        <v>7189.2439999999997</v>
      </c>
      <c r="O22" s="154">
        <v>12190.78</v>
      </c>
      <c r="P22" s="154">
        <v>6958.7380000000003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-0.105082926356224</v>
      </c>
      <c r="E23" s="156">
        <v>2.5313440457600499E-2</v>
      </c>
      <c r="F23" s="156">
        <v>-3.2497275088606602E-3</v>
      </c>
      <c r="G23" s="156">
        <v>0.154402867420567</v>
      </c>
      <c r="H23" s="156">
        <v>-0.25929805327704802</v>
      </c>
      <c r="I23" s="156">
        <v>8.0131345650013702E-2</v>
      </c>
      <c r="J23" s="156">
        <v>2.3484265191548601E-2</v>
      </c>
      <c r="K23" s="156">
        <v>8.0140730522497497E-2</v>
      </c>
      <c r="L23" s="156">
        <v>5.47732060330492E-2</v>
      </c>
      <c r="M23" s="156">
        <v>-0.31315924639159398</v>
      </c>
      <c r="N23" s="156">
        <v>-0.30652722957819001</v>
      </c>
      <c r="O23" s="156">
        <v>5.99885573774483E-2</v>
      </c>
      <c r="P23" s="156">
        <v>3.9979364023967602E-2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3047.681</v>
      </c>
      <c r="E25" s="154">
        <v>1542.431</v>
      </c>
      <c r="F25" s="154">
        <v>3916.43</v>
      </c>
      <c r="G25" s="154">
        <v>211.56110000000001</v>
      </c>
      <c r="H25" s="154">
        <v>1133.212</v>
      </c>
      <c r="I25" s="154">
        <v>6124.7290000000003</v>
      </c>
      <c r="J25" s="154">
        <v>4079.8290000000002</v>
      </c>
      <c r="K25" s="154">
        <v>1754.835</v>
      </c>
      <c r="L25" s="154">
        <v>2234.886</v>
      </c>
      <c r="M25" s="154">
        <v>12118.57</v>
      </c>
      <c r="N25" s="154">
        <v>7893.2929999999997</v>
      </c>
      <c r="O25" s="154">
        <v>14227.68</v>
      </c>
      <c r="P25" s="154">
        <v>7453.3990000000003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-9.2491306597933295E-2</v>
      </c>
      <c r="E26" s="156">
        <v>3.0578653205627099E-2</v>
      </c>
      <c r="F26" s="156">
        <v>1.2443466695275299E-2</v>
      </c>
      <c r="G26" s="156">
        <v>0.160834813450382</v>
      </c>
      <c r="H26" s="156">
        <v>-0.22291192363606399</v>
      </c>
      <c r="I26" s="156">
        <v>9.6512399194721404E-2</v>
      </c>
      <c r="J26" s="156">
        <v>7.3842392810639798E-2</v>
      </c>
      <c r="K26" s="156">
        <v>8.10706747870613E-2</v>
      </c>
      <c r="L26" s="156">
        <v>5.4773127257435703E-2</v>
      </c>
      <c r="M26" s="156">
        <v>-0.305804548318726</v>
      </c>
      <c r="N26" s="156">
        <v>-0.30652728379552502</v>
      </c>
      <c r="O26" s="156">
        <v>7.0843763782870106E-2</v>
      </c>
      <c r="P26" s="156">
        <v>3.9979366172578502E-2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2129.9670000000001</v>
      </c>
      <c r="C7" s="173">
        <v>0.49065483855399994</v>
      </c>
      <c r="D7" s="173">
        <v>1.5835104409E-2</v>
      </c>
      <c r="E7" s="173">
        <v>9.9133985749999994E-3</v>
      </c>
      <c r="F7" s="173">
        <v>7.435007748E-3</v>
      </c>
      <c r="G7" s="169" t="s">
        <v>62</v>
      </c>
    </row>
    <row r="8" spans="1:7">
      <c r="A8" s="170" t="s">
        <v>61</v>
      </c>
      <c r="B8" s="171">
        <v>2211.105</v>
      </c>
      <c r="C8" s="174">
        <v>0.50934562216199997</v>
      </c>
      <c r="D8" s="174">
        <v>1.6438319718E-2</v>
      </c>
      <c r="E8" s="174">
        <v>1.0291035098000001E-2</v>
      </c>
      <c r="F8" s="174">
        <v>7.7182335719999991E-3</v>
      </c>
      <c r="G8" s="172" t="s">
        <v>63</v>
      </c>
    </row>
    <row r="9" spans="1:7">
      <c r="A9" s="176" t="s">
        <v>293</v>
      </c>
      <c r="B9" s="177">
        <v>4341.07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355.72019999999998</v>
      </c>
      <c r="C11" s="173">
        <v>1.4783127994E-2</v>
      </c>
      <c r="D11" s="173">
        <v>2.6445792390000001E-3</v>
      </c>
      <c r="E11" s="173">
        <v>1.6556106849999999E-3</v>
      </c>
      <c r="F11" s="173">
        <v>1.2417011360000001E-3</v>
      </c>
      <c r="G11" s="169" t="s">
        <v>77</v>
      </c>
    </row>
    <row r="12" spans="1:7">
      <c r="A12" s="148" t="s">
        <v>65</v>
      </c>
      <c r="B12" s="180">
        <v>393.09460000000001</v>
      </c>
      <c r="C12" s="182">
        <v>1.6336344648E-2</v>
      </c>
      <c r="D12" s="182">
        <v>2.9224368420000001E-3</v>
      </c>
      <c r="E12" s="182">
        <v>1.8295604800000001E-3</v>
      </c>
      <c r="F12" s="182">
        <v>1.3721627599999999E-3</v>
      </c>
      <c r="G12" s="181" t="s">
        <v>78</v>
      </c>
    </row>
    <row r="13" spans="1:7">
      <c r="A13" s="148" t="s">
        <v>66</v>
      </c>
      <c r="B13" s="180">
        <v>464.82060000000001</v>
      </c>
      <c r="C13" s="182">
        <v>1.9317155517000001E-2</v>
      </c>
      <c r="D13" s="182">
        <v>3.4556792350000001E-3</v>
      </c>
      <c r="E13" s="182">
        <v>2.1633912039999998E-3</v>
      </c>
      <c r="F13" s="182">
        <v>1.622534416E-3</v>
      </c>
      <c r="G13" s="181" t="s">
        <v>79</v>
      </c>
    </row>
    <row r="14" spans="1:7">
      <c r="A14" s="148" t="s">
        <v>67</v>
      </c>
      <c r="B14" s="180">
        <v>534.33010000000002</v>
      </c>
      <c r="C14" s="182">
        <v>2.2205852407000001E-2</v>
      </c>
      <c r="D14" s="182">
        <v>3.9724431989999996E-3</v>
      </c>
      <c r="E14" s="182">
        <v>2.4869057840000001E-3</v>
      </c>
      <c r="F14" s="182">
        <v>1.8651690069999998E-3</v>
      </c>
      <c r="G14" s="181" t="s">
        <v>80</v>
      </c>
    </row>
    <row r="15" spans="1:7">
      <c r="A15" s="148" t="s">
        <v>68</v>
      </c>
      <c r="B15" s="180">
        <v>570.44259999999997</v>
      </c>
      <c r="C15" s="182">
        <v>2.3706626638000002E-2</v>
      </c>
      <c r="D15" s="182">
        <v>4.2409192870000003E-3</v>
      </c>
      <c r="E15" s="182">
        <v>2.654982381E-3</v>
      </c>
      <c r="F15" s="182">
        <v>1.9912257570000001E-3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2.4899607605999997E-2</v>
      </c>
      <c r="D16" s="182">
        <v>4.4543337080000002E-3</v>
      </c>
      <c r="E16" s="182">
        <v>2.7885882080000003E-3</v>
      </c>
      <c r="F16" s="182">
        <v>2.091429572E-3</v>
      </c>
      <c r="G16" s="181" t="s">
        <v>82</v>
      </c>
    </row>
    <row r="17" spans="1:7">
      <c r="A17" s="148" t="s">
        <v>70</v>
      </c>
      <c r="B17" s="180">
        <v>1015.7826</v>
      </c>
      <c r="C17" s="182">
        <v>4.2214201469999997E-2</v>
      </c>
      <c r="D17" s="182">
        <v>7.5517712380000004E-3</v>
      </c>
      <c r="E17" s="182">
        <v>4.7277060059999999E-3</v>
      </c>
      <c r="F17" s="182">
        <v>3.5457598649999999E-3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5.4238901231999995E-2</v>
      </c>
      <c r="D18" s="182">
        <v>9.7028904969999989E-3</v>
      </c>
      <c r="E18" s="182">
        <v>6.0743913230000002E-3</v>
      </c>
      <c r="F18" s="182">
        <v>4.5557682579999998E-3</v>
      </c>
      <c r="G18" s="181" t="s">
        <v>84</v>
      </c>
    </row>
    <row r="19" spans="1:7">
      <c r="A19" s="148" t="s">
        <v>72</v>
      </c>
      <c r="B19" s="180">
        <v>1589.0558000000001</v>
      </c>
      <c r="C19" s="182">
        <v>6.6038463041000001E-2</v>
      </c>
      <c r="D19" s="182">
        <v>1.1813734440000001E-2</v>
      </c>
      <c r="E19" s="182">
        <v>7.3958627070000007E-3</v>
      </c>
      <c r="F19" s="182">
        <v>5.5468663059999998E-3</v>
      </c>
      <c r="G19" s="181" t="s">
        <v>85</v>
      </c>
    </row>
    <row r="20" spans="1:7">
      <c r="A20" s="148" t="s">
        <v>73</v>
      </c>
      <c r="B20" s="180">
        <v>2461.1860000000001</v>
      </c>
      <c r="C20" s="182">
        <v>0.10228271448899999</v>
      </c>
      <c r="D20" s="182">
        <v>1.8297531032000002E-2</v>
      </c>
      <c r="E20" s="182">
        <v>1.1454974553E-2</v>
      </c>
      <c r="F20" s="182">
        <v>8.5911833280000009E-3</v>
      </c>
      <c r="G20" s="181" t="s">
        <v>86</v>
      </c>
    </row>
    <row r="21" spans="1:7">
      <c r="A21" s="148" t="s">
        <v>74</v>
      </c>
      <c r="B21" s="180">
        <v>2982.8287</v>
      </c>
      <c r="C21" s="182">
        <v>0.123961300077</v>
      </c>
      <c r="D21" s="182">
        <v>2.2175650561000002E-2</v>
      </c>
      <c r="E21" s="182">
        <v>1.3882830008E-2</v>
      </c>
      <c r="F21" s="182">
        <v>1.0412064833000001E-2</v>
      </c>
      <c r="G21" s="181" t="s">
        <v>87</v>
      </c>
    </row>
    <row r="22" spans="1:7">
      <c r="A22" s="148" t="s">
        <v>75</v>
      </c>
      <c r="B22" s="180">
        <v>5316.0185000000001</v>
      </c>
      <c r="C22" s="182">
        <v>0.22092470965299998</v>
      </c>
      <c r="D22" s="182">
        <v>3.9521601971999998E-2</v>
      </c>
      <c r="E22" s="182">
        <v>2.4742078266999999E-2</v>
      </c>
      <c r="F22" s="182">
        <v>1.8556455916000001E-2</v>
      </c>
      <c r="G22" s="181" t="s">
        <v>88</v>
      </c>
    </row>
    <row r="23" spans="1:7">
      <c r="A23" s="170" t="s">
        <v>76</v>
      </c>
      <c r="B23" s="171">
        <v>6475.0190000000002</v>
      </c>
      <c r="C23" s="174">
        <v>0.26909080406200003</v>
      </c>
      <c r="D23" s="174">
        <v>4.8138117592999997E-2</v>
      </c>
      <c r="E23" s="174">
        <v>3.0136356162000003E-2</v>
      </c>
      <c r="F23" s="174">
        <v>2.2602141927999999E-2</v>
      </c>
      <c r="G23" s="172" t="s">
        <v>89</v>
      </c>
    </row>
    <row r="24" spans="1:7">
      <c r="A24" s="176" t="s">
        <v>294</v>
      </c>
      <c r="B24" s="177">
        <v>24062.58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261.82909999999998</v>
      </c>
      <c r="C26" s="173">
        <v>7.0612727919999998E-3</v>
      </c>
      <c r="D26" s="183"/>
      <c r="E26" s="173">
        <v>1.2186180470000001E-3</v>
      </c>
      <c r="F26" s="173">
        <v>9.1395847300000004E-4</v>
      </c>
      <c r="G26" s="169" t="s">
        <v>105</v>
      </c>
    </row>
    <row r="27" spans="1:7">
      <c r="A27" s="148" t="s">
        <v>91</v>
      </c>
      <c r="B27" s="180">
        <v>440.01909999999998</v>
      </c>
      <c r="C27" s="182">
        <v>1.1866881484000001E-2</v>
      </c>
      <c r="D27" s="165"/>
      <c r="E27" s="182">
        <v>2.0479588270000001E-3</v>
      </c>
      <c r="F27" s="182">
        <v>1.535960612E-3</v>
      </c>
      <c r="G27" s="181" t="s">
        <v>106</v>
      </c>
    </row>
    <row r="28" spans="1:7">
      <c r="A28" s="148" t="s">
        <v>92</v>
      </c>
      <c r="B28" s="180">
        <v>634.30830000000003</v>
      </c>
      <c r="C28" s="182">
        <v>1.7106669734000001E-2</v>
      </c>
      <c r="D28" s="165"/>
      <c r="E28" s="182">
        <v>2.9522293049999999E-3</v>
      </c>
      <c r="F28" s="182">
        <v>2.214159715E-3</v>
      </c>
      <c r="G28" s="181" t="s">
        <v>107</v>
      </c>
    </row>
    <row r="29" spans="1:7">
      <c r="A29" s="148" t="s">
        <v>93</v>
      </c>
      <c r="B29" s="180">
        <v>655.86569999999995</v>
      </c>
      <c r="C29" s="182">
        <v>1.7688051566999999E-2</v>
      </c>
      <c r="D29" s="165"/>
      <c r="E29" s="182">
        <v>3.0525628310000001E-3</v>
      </c>
      <c r="F29" s="182">
        <v>2.289409442E-3</v>
      </c>
      <c r="G29" s="181" t="s">
        <v>108</v>
      </c>
    </row>
    <row r="30" spans="1:7">
      <c r="A30" s="148" t="s">
        <v>94</v>
      </c>
      <c r="B30" s="180">
        <v>865.30690000000004</v>
      </c>
      <c r="C30" s="182">
        <v>2.3336474324999999E-2</v>
      </c>
      <c r="D30" s="165"/>
      <c r="E30" s="182">
        <v>4.0273545030000005E-3</v>
      </c>
      <c r="F30" s="182">
        <v>3.0204991469999997E-3</v>
      </c>
      <c r="G30" s="181" t="s">
        <v>109</v>
      </c>
    </row>
    <row r="31" spans="1:7">
      <c r="A31" s="148" t="s">
        <v>95</v>
      </c>
      <c r="B31" s="180">
        <v>1034.7982999999999</v>
      </c>
      <c r="C31" s="182">
        <v>2.7907490347000002E-2</v>
      </c>
      <c r="D31" s="165"/>
      <c r="E31" s="182">
        <v>4.8162098249999999E-3</v>
      </c>
      <c r="F31" s="182">
        <v>3.6121373610000004E-3</v>
      </c>
      <c r="G31" s="181" t="s">
        <v>110</v>
      </c>
    </row>
    <row r="32" spans="1:7">
      <c r="A32" s="148" t="s">
        <v>96</v>
      </c>
      <c r="B32" s="180">
        <v>1077.7191</v>
      </c>
      <c r="C32" s="182">
        <v>2.9065022023999999E-2</v>
      </c>
      <c r="D32" s="165"/>
      <c r="E32" s="182">
        <v>5.0159739520000005E-3</v>
      </c>
      <c r="F32" s="182">
        <v>3.7619596259999997E-3</v>
      </c>
      <c r="G32" s="181" t="s">
        <v>111</v>
      </c>
    </row>
    <row r="33" spans="1:7">
      <c r="A33" s="148" t="s">
        <v>97</v>
      </c>
      <c r="B33" s="180">
        <v>1229.3929000000001</v>
      </c>
      <c r="C33" s="182">
        <v>3.3155514933999999E-2</v>
      </c>
      <c r="D33" s="165"/>
      <c r="E33" s="182">
        <v>5.7219017109999999E-3</v>
      </c>
      <c r="F33" s="182">
        <v>4.2914025129999998E-3</v>
      </c>
      <c r="G33" s="181" t="s">
        <v>112</v>
      </c>
    </row>
    <row r="34" spans="1:7">
      <c r="A34" s="148" t="s">
        <v>98</v>
      </c>
      <c r="B34" s="180">
        <v>1508.8236999999999</v>
      </c>
      <c r="C34" s="182">
        <v>4.0691488227999999E-2</v>
      </c>
      <c r="D34" s="165"/>
      <c r="E34" s="182">
        <v>7.0224424680000001E-3</v>
      </c>
      <c r="F34" s="182">
        <v>5.266802678E-3</v>
      </c>
      <c r="G34" s="181" t="s">
        <v>113</v>
      </c>
    </row>
    <row r="35" spans="1:7">
      <c r="A35" s="148" t="s">
        <v>99</v>
      </c>
      <c r="B35" s="180">
        <v>1824.3607999999999</v>
      </c>
      <c r="C35" s="182">
        <v>4.9201212850999994E-2</v>
      </c>
      <c r="D35" s="165"/>
      <c r="E35" s="182">
        <v>8.4910309660000006E-3</v>
      </c>
      <c r="F35" s="182">
        <v>6.3682379509999998E-3</v>
      </c>
      <c r="G35" s="181" t="s">
        <v>114</v>
      </c>
    </row>
    <row r="36" spans="1:7">
      <c r="A36" s="148" t="s">
        <v>100</v>
      </c>
      <c r="B36" s="180">
        <v>2126.6587</v>
      </c>
      <c r="C36" s="182">
        <v>5.7353889296E-2</v>
      </c>
      <c r="D36" s="165"/>
      <c r="E36" s="182">
        <v>9.8980009200000003E-3</v>
      </c>
      <c r="F36" s="182">
        <v>7.4234595709999993E-3</v>
      </c>
      <c r="G36" s="181" t="s">
        <v>115</v>
      </c>
    </row>
    <row r="37" spans="1:7">
      <c r="A37" s="148" t="s">
        <v>101</v>
      </c>
      <c r="B37" s="180">
        <v>2813.1115</v>
      </c>
      <c r="C37" s="182">
        <v>7.5866844805999992E-2</v>
      </c>
      <c r="D37" s="165"/>
      <c r="E37" s="182">
        <v>1.3092923755999998E-2</v>
      </c>
      <c r="F37" s="182">
        <v>9.8196384259999995E-3</v>
      </c>
      <c r="G37" s="181" t="s">
        <v>116</v>
      </c>
    </row>
    <row r="38" spans="1:7">
      <c r="A38" s="148" t="s">
        <v>102</v>
      </c>
      <c r="B38" s="180">
        <v>3884.6069000000002</v>
      </c>
      <c r="C38" s="182">
        <v>0.10476401977499999</v>
      </c>
      <c r="D38" s="165"/>
      <c r="E38" s="182">
        <v>1.8079931053000001E-2</v>
      </c>
      <c r="F38" s="182">
        <v>1.3559873181E-2</v>
      </c>
      <c r="G38" s="181" t="s">
        <v>117</v>
      </c>
    </row>
    <row r="39" spans="1:7">
      <c r="A39" s="148" t="s">
        <v>103</v>
      </c>
      <c r="B39" s="180">
        <v>7279.2822999999999</v>
      </c>
      <c r="C39" s="182">
        <v>0.196315069827</v>
      </c>
      <c r="D39" s="165"/>
      <c r="E39" s="182">
        <v>3.3879598500000004E-2</v>
      </c>
      <c r="F39" s="182">
        <v>2.5409558129999999E-2</v>
      </c>
      <c r="G39" s="181" t="s">
        <v>118</v>
      </c>
    </row>
    <row r="40" spans="1:7">
      <c r="A40" s="170" t="s">
        <v>104</v>
      </c>
      <c r="B40" s="171">
        <v>11443.504499999999</v>
      </c>
      <c r="C40" s="174">
        <v>0.30862003867900001</v>
      </c>
      <c r="D40" s="184"/>
      <c r="E40" s="174">
        <v>5.3260929019000001E-2</v>
      </c>
      <c r="F40" s="174">
        <v>3.9945475505000001E-2</v>
      </c>
      <c r="G40" s="172" t="s">
        <v>119</v>
      </c>
    </row>
    <row r="41" spans="1:7">
      <c r="A41" s="176" t="s">
        <v>295</v>
      </c>
      <c r="B41" s="177">
        <v>37079.589999999997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362.79129999999998</v>
      </c>
      <c r="C43" s="173">
        <v>1.5059867313999999E-2</v>
      </c>
      <c r="D43" s="173">
        <v>2.6971488830000003E-3</v>
      </c>
      <c r="E43" s="173">
        <v>1.688521351E-3</v>
      </c>
      <c r="F43" s="173">
        <v>1.266383999E-3</v>
      </c>
      <c r="G43" s="169" t="s">
        <v>124</v>
      </c>
    </row>
    <row r="44" spans="1:7">
      <c r="A44" s="148" t="s">
        <v>121</v>
      </c>
      <c r="B44" s="180">
        <v>2487.6997999999999</v>
      </c>
      <c r="C44" s="182">
        <v>0.103267164634</v>
      </c>
      <c r="D44" s="182">
        <v>1.8494646194999999E-2</v>
      </c>
      <c r="E44" s="182">
        <v>1.1578376402999999E-2</v>
      </c>
      <c r="F44" s="182">
        <v>8.683734202999999E-3</v>
      </c>
      <c r="G44" s="181" t="s">
        <v>125</v>
      </c>
    </row>
    <row r="45" spans="1:7">
      <c r="A45" s="148" t="s">
        <v>122</v>
      </c>
      <c r="B45" s="180">
        <v>3883.5929999999998</v>
      </c>
      <c r="C45" s="182">
        <v>0.16121223216</v>
      </c>
      <c r="D45" s="182">
        <v>2.8872325551000003E-2</v>
      </c>
      <c r="E45" s="182">
        <v>1.8075212109E-2</v>
      </c>
      <c r="F45" s="182">
        <v>1.3556333993E-2</v>
      </c>
      <c r="G45" s="181" t="s">
        <v>126</v>
      </c>
    </row>
    <row r="46" spans="1:7">
      <c r="A46" s="170" t="s">
        <v>123</v>
      </c>
      <c r="B46" s="171">
        <v>17355.8583</v>
      </c>
      <c r="C46" s="174">
        <v>0.72046083551899998</v>
      </c>
      <c r="D46" s="174">
        <v>0.12903102643700001</v>
      </c>
      <c r="E46" s="174">
        <v>8.0778500763000013E-2</v>
      </c>
      <c r="F46" s="174">
        <v>6.0583539997999994E-2</v>
      </c>
      <c r="G46" s="172" t="s">
        <v>127</v>
      </c>
    </row>
    <row r="47" spans="1:7">
      <c r="A47" s="176" t="s">
        <v>296</v>
      </c>
      <c r="B47" s="177">
        <v>24089.94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7.2130334793000003E-2</v>
      </c>
      <c r="D49" s="173">
        <v>7.3497025100000002E-3</v>
      </c>
      <c r="E49" s="173">
        <v>4.6012030299999998E-3</v>
      </c>
      <c r="F49" s="173">
        <v>3.4508831579999999E-3</v>
      </c>
      <c r="G49" s="169" t="s">
        <v>131</v>
      </c>
    </row>
    <row r="50" spans="1:7">
      <c r="A50" s="148" t="s">
        <v>129</v>
      </c>
      <c r="B50" s="180">
        <v>3367.5816</v>
      </c>
      <c r="C50" s="182">
        <v>0.24570521342100002</v>
      </c>
      <c r="D50" s="182">
        <v>2.5036071564000003E-2</v>
      </c>
      <c r="E50" s="182">
        <v>1.5673566132000001E-2</v>
      </c>
      <c r="F50" s="182">
        <v>1.1755109486999999E-2</v>
      </c>
      <c r="G50" s="181" t="s">
        <v>132</v>
      </c>
    </row>
    <row r="51" spans="1:7">
      <c r="A51" s="170" t="s">
        <v>130</v>
      </c>
      <c r="B51" s="171">
        <v>9349.6</v>
      </c>
      <c r="C51" s="174">
        <v>0.68216475092999995</v>
      </c>
      <c r="D51" s="174">
        <v>6.9509007501999995E-2</v>
      </c>
      <c r="E51" s="174">
        <v>4.3515374328999996E-2</v>
      </c>
      <c r="F51" s="174">
        <v>3.2636349973000002E-2</v>
      </c>
      <c r="G51" s="172" t="s">
        <v>133</v>
      </c>
    </row>
    <row r="52" spans="1:7">
      <c r="A52" s="176" t="s">
        <v>297</v>
      </c>
      <c r="B52" s="177">
        <v>13705.78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536.02149999999995</v>
      </c>
      <c r="C54" s="173">
        <v>0.215930478009</v>
      </c>
      <c r="D54" s="173">
        <v>3.9850178039999998E-3</v>
      </c>
      <c r="E54" s="173">
        <v>2.4947779820000001E-3</v>
      </c>
      <c r="F54" s="173">
        <v>1.8710731229999999E-3</v>
      </c>
      <c r="G54" s="169" t="s">
        <v>136</v>
      </c>
    </row>
    <row r="55" spans="1:7">
      <c r="A55" s="170" t="s">
        <v>135</v>
      </c>
      <c r="B55" s="171">
        <v>1946.3613</v>
      </c>
      <c r="C55" s="174">
        <v>0.78407064994099995</v>
      </c>
      <c r="D55" s="174">
        <v>1.4470099490999999E-2</v>
      </c>
      <c r="E55" s="174">
        <v>9.0588517739999992E-3</v>
      </c>
      <c r="F55" s="174">
        <v>6.7941011979999995E-3</v>
      </c>
      <c r="G55" s="172" t="s">
        <v>137</v>
      </c>
    </row>
    <row r="56" spans="1:7">
      <c r="A56" s="176" t="s">
        <v>298</v>
      </c>
      <c r="B56" s="177">
        <v>2482.38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361.00799999999998</v>
      </c>
      <c r="C58" s="173">
        <v>7.4666814480000001E-3</v>
      </c>
      <c r="D58" s="173">
        <v>2.6838910519999997E-3</v>
      </c>
      <c r="E58" s="173">
        <v>1.6802214269999998E-3</v>
      </c>
      <c r="F58" s="173">
        <v>1.2601590900000001E-3</v>
      </c>
      <c r="G58" s="169" t="s">
        <v>150</v>
      </c>
    </row>
    <row r="59" spans="1:7">
      <c r="A59" s="148" t="s">
        <v>139</v>
      </c>
      <c r="B59" s="180">
        <v>438.06079999999997</v>
      </c>
      <c r="C59" s="182">
        <v>9.060354474999999E-3</v>
      </c>
      <c r="D59" s="182">
        <v>3.2567352009999998E-3</v>
      </c>
      <c r="E59" s="182">
        <v>2.0388444089999998E-3</v>
      </c>
      <c r="F59" s="182">
        <v>1.5291248369999999E-3</v>
      </c>
      <c r="G59" s="181" t="s">
        <v>151</v>
      </c>
    </row>
    <row r="60" spans="1:7">
      <c r="A60" s="148" t="s">
        <v>140</v>
      </c>
      <c r="B60" s="180">
        <v>1100.3498</v>
      </c>
      <c r="C60" s="182">
        <v>2.2758391608999999E-2</v>
      </c>
      <c r="D60" s="182">
        <v>8.180480716000001E-3</v>
      </c>
      <c r="E60" s="182">
        <v>5.1213028839999994E-3</v>
      </c>
      <c r="F60" s="182">
        <v>3.840955887E-3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2.3345859568999996E-2</v>
      </c>
      <c r="D61" s="182">
        <v>8.3916454769999999E-3</v>
      </c>
      <c r="E61" s="182">
        <v>5.2535003339999999E-3</v>
      </c>
      <c r="F61" s="182">
        <v>3.9401034260000004E-3</v>
      </c>
      <c r="G61" s="181" t="s">
        <v>153</v>
      </c>
    </row>
    <row r="62" spans="1:7">
      <c r="A62" s="148" t="s">
        <v>142</v>
      </c>
      <c r="B62" s="180">
        <v>1450.7434000000001</v>
      </c>
      <c r="C62" s="182">
        <v>3.0005536803999998E-2</v>
      </c>
      <c r="D62" s="182">
        <v>1.0785459685E-2</v>
      </c>
      <c r="E62" s="182">
        <v>6.7521222410000005E-3</v>
      </c>
      <c r="F62" s="182">
        <v>5.0640636309999994E-3</v>
      </c>
      <c r="G62" s="181" t="s">
        <v>154</v>
      </c>
    </row>
    <row r="63" spans="1:7">
      <c r="A63" s="148" t="s">
        <v>143</v>
      </c>
      <c r="B63" s="180">
        <v>1649.0841</v>
      </c>
      <c r="C63" s="182">
        <v>3.4107791670999997E-2</v>
      </c>
      <c r="D63" s="182">
        <v>1.2260011025E-2</v>
      </c>
      <c r="E63" s="182">
        <v>7.6752494130000008E-3</v>
      </c>
      <c r="F63" s="182">
        <v>5.7564051749999998E-3</v>
      </c>
      <c r="G63" s="181" t="s">
        <v>155</v>
      </c>
    </row>
    <row r="64" spans="1:7">
      <c r="A64" s="148" t="s">
        <v>144</v>
      </c>
      <c r="B64" s="180">
        <v>2284.1277</v>
      </c>
      <c r="C64" s="182">
        <v>4.7242315744999999E-2</v>
      </c>
      <c r="D64" s="182">
        <v>1.6981202343999999E-2</v>
      </c>
      <c r="E64" s="182">
        <v>1.0630900988E-2</v>
      </c>
      <c r="F64" s="182">
        <v>7.9731315779999999E-3</v>
      </c>
      <c r="G64" s="181" t="s">
        <v>156</v>
      </c>
    </row>
    <row r="65" spans="1:7">
      <c r="A65" s="148" t="s">
        <v>145</v>
      </c>
      <c r="B65" s="180">
        <v>2411.7049999999999</v>
      </c>
      <c r="C65" s="182">
        <v>4.9880980425999998E-2</v>
      </c>
      <c r="D65" s="182">
        <v>1.7929667680000001E-2</v>
      </c>
      <c r="E65" s="182">
        <v>1.1224677617E-2</v>
      </c>
      <c r="F65" s="182">
        <v>8.4184615829999993E-3</v>
      </c>
      <c r="G65" s="181" t="s">
        <v>157</v>
      </c>
    </row>
    <row r="66" spans="1:7">
      <c r="A66" s="148" t="s">
        <v>146</v>
      </c>
      <c r="B66" s="180">
        <v>5782.4629999999997</v>
      </c>
      <c r="C66" s="182">
        <v>0.11959792914799999</v>
      </c>
      <c r="D66" s="182">
        <v>4.2989353988000002E-2</v>
      </c>
      <c r="E66" s="182">
        <v>2.6913027507999999E-2</v>
      </c>
      <c r="F66" s="182">
        <v>2.0184658828000003E-2</v>
      </c>
      <c r="G66" s="181" t="s">
        <v>158</v>
      </c>
    </row>
    <row r="67" spans="1:7">
      <c r="A67" s="148" t="s">
        <v>147</v>
      </c>
      <c r="B67" s="180">
        <v>5849.0697</v>
      </c>
      <c r="C67" s="182">
        <v>0.12097554685</v>
      </c>
      <c r="D67" s="182">
        <v>4.3484537269999998E-2</v>
      </c>
      <c r="E67" s="182">
        <v>2.7223031730999998E-2</v>
      </c>
      <c r="F67" s="182">
        <v>2.0417160707E-2</v>
      </c>
      <c r="G67" s="181" t="s">
        <v>159</v>
      </c>
    </row>
    <row r="68" spans="1:7">
      <c r="A68" s="148" t="s">
        <v>148</v>
      </c>
      <c r="B68" s="180">
        <v>10900.7245</v>
      </c>
      <c r="C68" s="182">
        <v>0.22545826517500001</v>
      </c>
      <c r="D68" s="182">
        <v>8.1040744101000012E-2</v>
      </c>
      <c r="E68" s="182">
        <v>5.0734695288999994E-2</v>
      </c>
      <c r="F68" s="182">
        <v>3.8050810701999997E-2</v>
      </c>
      <c r="G68" s="181" t="s">
        <v>160</v>
      </c>
    </row>
    <row r="69" spans="1:7">
      <c r="A69" s="170" t="s">
        <v>149</v>
      </c>
      <c r="B69" s="171">
        <v>14993.099200000001</v>
      </c>
      <c r="C69" s="174">
        <v>0.31010031812299998</v>
      </c>
      <c r="D69" s="174">
        <v>0.111465243943</v>
      </c>
      <c r="E69" s="174">
        <v>6.9781629592999994E-2</v>
      </c>
      <c r="F69" s="174">
        <v>5.2335932304E-2</v>
      </c>
      <c r="G69" s="172" t="s">
        <v>161</v>
      </c>
    </row>
    <row r="70" spans="1:7">
      <c r="A70" s="176" t="s">
        <v>299</v>
      </c>
      <c r="B70" s="177">
        <v>48349.19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266.40640000000002</v>
      </c>
      <c r="C72" s="173">
        <v>4.0677545820000001E-3</v>
      </c>
      <c r="D72" s="183"/>
      <c r="E72" s="183"/>
      <c r="F72" s="173">
        <v>9.2993630800000009E-4</v>
      </c>
      <c r="G72" s="169" t="s">
        <v>187</v>
      </c>
    </row>
    <row r="73" spans="1:7">
      <c r="A73" s="148" t="s">
        <v>163</v>
      </c>
      <c r="B73" s="180">
        <v>395.36329999999998</v>
      </c>
      <c r="C73" s="182">
        <v>6.0367951929999998E-3</v>
      </c>
      <c r="D73" s="165"/>
      <c r="E73" s="165"/>
      <c r="F73" s="182">
        <v>1.380082038E-3</v>
      </c>
      <c r="G73" s="181" t="s">
        <v>188</v>
      </c>
    </row>
    <row r="74" spans="1:7">
      <c r="A74" s="148" t="s">
        <v>164</v>
      </c>
      <c r="B74" s="180">
        <v>409.95179999999999</v>
      </c>
      <c r="C74" s="182">
        <v>6.25954674E-3</v>
      </c>
      <c r="D74" s="165"/>
      <c r="E74" s="165"/>
      <c r="F74" s="182">
        <v>1.431005649E-3</v>
      </c>
      <c r="G74" s="181" t="s">
        <v>189</v>
      </c>
    </row>
    <row r="75" spans="1:7">
      <c r="A75" s="148" t="s">
        <v>165</v>
      </c>
      <c r="B75" s="180">
        <v>430.45389999999998</v>
      </c>
      <c r="C75" s="182">
        <v>6.5725929400000001E-3</v>
      </c>
      <c r="D75" s="165"/>
      <c r="E75" s="165"/>
      <c r="F75" s="182">
        <v>1.502571674E-3</v>
      </c>
      <c r="G75" s="181" t="s">
        <v>190</v>
      </c>
    </row>
    <row r="76" spans="1:7">
      <c r="A76" s="148" t="s">
        <v>166</v>
      </c>
      <c r="B76" s="180">
        <v>518.85069999999996</v>
      </c>
      <c r="C76" s="182">
        <v>7.9223221069999999E-3</v>
      </c>
      <c r="D76" s="165"/>
      <c r="E76" s="165"/>
      <c r="F76" s="182">
        <v>1.8111355600000001E-3</v>
      </c>
      <c r="G76" s="181" t="s">
        <v>191</v>
      </c>
    </row>
    <row r="77" spans="1:7">
      <c r="A77" s="148" t="s">
        <v>167</v>
      </c>
      <c r="B77" s="180">
        <v>727.57050000000004</v>
      </c>
      <c r="C77" s="182">
        <v>1.1109261019E-2</v>
      </c>
      <c r="D77" s="165"/>
      <c r="E77" s="165"/>
      <c r="F77" s="182">
        <v>2.539707096E-3</v>
      </c>
      <c r="G77" s="181" t="s">
        <v>192</v>
      </c>
    </row>
    <row r="78" spans="1:7">
      <c r="A78" s="148" t="s">
        <v>168</v>
      </c>
      <c r="B78" s="180">
        <v>799.45609999999999</v>
      </c>
      <c r="C78" s="182">
        <v>1.2206880967000001E-2</v>
      </c>
      <c r="D78" s="165"/>
      <c r="E78" s="165"/>
      <c r="F78" s="182">
        <v>2.7906358630000001E-3</v>
      </c>
      <c r="G78" s="181" t="s">
        <v>193</v>
      </c>
    </row>
    <row r="79" spans="1:7">
      <c r="A79" s="148" t="s">
        <v>169</v>
      </c>
      <c r="B79" s="180">
        <v>827.41920000000005</v>
      </c>
      <c r="C79" s="182">
        <v>1.2633849043E-2</v>
      </c>
      <c r="D79" s="165"/>
      <c r="E79" s="165"/>
      <c r="F79" s="182">
        <v>2.8882457630000002E-3</v>
      </c>
      <c r="G79" s="181" t="s">
        <v>194</v>
      </c>
    </row>
    <row r="80" spans="1:7">
      <c r="A80" s="148" t="s">
        <v>170</v>
      </c>
      <c r="B80" s="180">
        <v>1271.0016000000001</v>
      </c>
      <c r="C80" s="182">
        <v>1.9406900817E-2</v>
      </c>
      <c r="D80" s="165"/>
      <c r="E80" s="165"/>
      <c r="F80" s="182">
        <v>4.4366446729999995E-3</v>
      </c>
      <c r="G80" s="181" t="s">
        <v>195</v>
      </c>
    </row>
    <row r="81" spans="1:7">
      <c r="A81" s="148" t="s">
        <v>171</v>
      </c>
      <c r="B81" s="180">
        <v>1484.5201999999999</v>
      </c>
      <c r="C81" s="182">
        <v>2.2667112521E-2</v>
      </c>
      <c r="D81" s="165"/>
      <c r="E81" s="165"/>
      <c r="F81" s="182">
        <v>5.1819672269999995E-3</v>
      </c>
      <c r="G81" s="181" t="s">
        <v>196</v>
      </c>
    </row>
    <row r="82" spans="1:7">
      <c r="A82" s="148" t="s">
        <v>172</v>
      </c>
      <c r="B82" s="180">
        <v>1517.4367999999999</v>
      </c>
      <c r="C82" s="182">
        <v>2.3169715500999999E-2</v>
      </c>
      <c r="D82" s="165"/>
      <c r="E82" s="165"/>
      <c r="F82" s="182">
        <v>5.2968681510000004E-3</v>
      </c>
      <c r="G82" s="181" t="s">
        <v>197</v>
      </c>
    </row>
    <row r="83" spans="1:7">
      <c r="A83" s="148" t="s">
        <v>173</v>
      </c>
      <c r="B83" s="180">
        <v>1554.2357999999999</v>
      </c>
      <c r="C83" s="182">
        <v>2.3731598776999999E-2</v>
      </c>
      <c r="D83" s="165"/>
      <c r="E83" s="165"/>
      <c r="F83" s="182">
        <v>5.4253212449999998E-3</v>
      </c>
      <c r="G83" s="181" t="s">
        <v>198</v>
      </c>
    </row>
    <row r="84" spans="1:7">
      <c r="A84" s="148" t="s">
        <v>174</v>
      </c>
      <c r="B84" s="180">
        <v>1622.0563</v>
      </c>
      <c r="C84" s="182">
        <v>2.4767148785000002E-2</v>
      </c>
      <c r="D84" s="165"/>
      <c r="E84" s="165"/>
      <c r="F84" s="182">
        <v>5.6620600970000001E-3</v>
      </c>
      <c r="G84" s="181" t="s">
        <v>199</v>
      </c>
    </row>
    <row r="85" spans="1:7">
      <c r="A85" s="148" t="s">
        <v>175</v>
      </c>
      <c r="B85" s="180">
        <v>1815.3868</v>
      </c>
      <c r="C85" s="182">
        <v>2.7719108750000002E-2</v>
      </c>
      <c r="D85" s="165"/>
      <c r="E85" s="165"/>
      <c r="F85" s="182">
        <v>6.3369126959999999E-3</v>
      </c>
      <c r="G85" s="181" t="s">
        <v>200</v>
      </c>
    </row>
    <row r="86" spans="1:7">
      <c r="A86" s="148" t="s">
        <v>176</v>
      </c>
      <c r="B86" s="180">
        <v>1993.2937999999999</v>
      </c>
      <c r="C86" s="182">
        <v>3.0435567567000003E-2</v>
      </c>
      <c r="D86" s="165"/>
      <c r="E86" s="165"/>
      <c r="F86" s="182">
        <v>6.9579269759999993E-3</v>
      </c>
      <c r="G86" s="181" t="s">
        <v>201</v>
      </c>
    </row>
    <row r="87" spans="1:7">
      <c r="A87" s="148" t="s">
        <v>177</v>
      </c>
      <c r="B87" s="180">
        <v>2284.5879</v>
      </c>
      <c r="C87" s="182">
        <v>3.4883331997E-2</v>
      </c>
      <c r="D87" s="165"/>
      <c r="E87" s="165"/>
      <c r="F87" s="182">
        <v>7.9747379829999999E-3</v>
      </c>
      <c r="G87" s="181" t="s">
        <v>202</v>
      </c>
    </row>
    <row r="88" spans="1:7">
      <c r="A88" s="148" t="s">
        <v>178</v>
      </c>
      <c r="B88" s="180">
        <v>2635.3944000000001</v>
      </c>
      <c r="C88" s="182">
        <v>4.0239790203999995E-2</v>
      </c>
      <c r="D88" s="165"/>
      <c r="E88" s="165"/>
      <c r="F88" s="182">
        <v>9.1992870240000003E-3</v>
      </c>
      <c r="G88" s="181" t="s">
        <v>203</v>
      </c>
    </row>
    <row r="89" spans="1:7">
      <c r="A89" s="148" t="s">
        <v>179</v>
      </c>
      <c r="B89" s="180">
        <v>2861.1891000000001</v>
      </c>
      <c r="C89" s="182">
        <v>4.3687445461E-2</v>
      </c>
      <c r="D89" s="165"/>
      <c r="E89" s="165"/>
      <c r="F89" s="182">
        <v>9.9874613679999998E-3</v>
      </c>
      <c r="G89" s="181" t="s">
        <v>204</v>
      </c>
    </row>
    <row r="90" spans="1:7">
      <c r="A90" s="148" t="s">
        <v>180</v>
      </c>
      <c r="B90" s="180">
        <v>3214.3056000000001</v>
      </c>
      <c r="C90" s="182">
        <v>4.9079175017000001E-2</v>
      </c>
      <c r="D90" s="165"/>
      <c r="E90" s="165"/>
      <c r="F90" s="182">
        <v>1.1220073852000001E-2</v>
      </c>
      <c r="G90" s="181" t="s">
        <v>205</v>
      </c>
    </row>
    <row r="91" spans="1:7">
      <c r="A91" s="148" t="s">
        <v>181</v>
      </c>
      <c r="B91" s="180">
        <v>3289.0219000000002</v>
      </c>
      <c r="C91" s="182">
        <v>5.0220016872000006E-2</v>
      </c>
      <c r="D91" s="165"/>
      <c r="E91" s="165"/>
      <c r="F91" s="182">
        <v>1.1480883653E-2</v>
      </c>
      <c r="G91" s="181" t="s">
        <v>206</v>
      </c>
    </row>
    <row r="92" spans="1:7">
      <c r="A92" s="148" t="s">
        <v>182</v>
      </c>
      <c r="B92" s="180">
        <v>5237.7493000000004</v>
      </c>
      <c r="C92" s="182">
        <v>7.9975100871000002E-2</v>
      </c>
      <c r="D92" s="165"/>
      <c r="E92" s="165"/>
      <c r="F92" s="182">
        <v>1.828324412E-2</v>
      </c>
      <c r="G92" s="181" t="s">
        <v>207</v>
      </c>
    </row>
    <row r="93" spans="1:7">
      <c r="A93" s="148" t="s">
        <v>183</v>
      </c>
      <c r="B93" s="180">
        <v>5238.4759000000004</v>
      </c>
      <c r="C93" s="182">
        <v>7.9986195312999997E-2</v>
      </c>
      <c r="D93" s="165"/>
      <c r="E93" s="165"/>
      <c r="F93" s="182">
        <v>1.828578044E-2</v>
      </c>
      <c r="G93" s="181" t="s">
        <v>208</v>
      </c>
    </row>
    <row r="94" spans="1:7">
      <c r="A94" s="148" t="s">
        <v>184</v>
      </c>
      <c r="B94" s="180">
        <v>5260.8211000000001</v>
      </c>
      <c r="C94" s="182">
        <v>8.0327383773999991E-2</v>
      </c>
      <c r="D94" s="165"/>
      <c r="E94" s="165"/>
      <c r="F94" s="182">
        <v>1.8363780114999999E-2</v>
      </c>
      <c r="G94" s="181" t="s">
        <v>209</v>
      </c>
    </row>
    <row r="95" spans="1:7">
      <c r="A95" s="148" t="s">
        <v>185</v>
      </c>
      <c r="B95" s="180">
        <v>6048.2377999999999</v>
      </c>
      <c r="C95" s="182">
        <v>9.2350435356999994E-2</v>
      </c>
      <c r="D95" s="165"/>
      <c r="E95" s="165"/>
      <c r="F95" s="182">
        <v>2.1112390429999999E-2</v>
      </c>
      <c r="G95" s="181" t="s">
        <v>210</v>
      </c>
    </row>
    <row r="96" spans="1:7">
      <c r="A96" s="170" t="s">
        <v>186</v>
      </c>
      <c r="B96" s="171">
        <v>13789.0664</v>
      </c>
      <c r="C96" s="174">
        <v>0.21054500952400002</v>
      </c>
      <c r="D96" s="184"/>
      <c r="E96" s="184"/>
      <c r="F96" s="174">
        <v>4.8133053482000004E-2</v>
      </c>
      <c r="G96" s="172" t="s">
        <v>211</v>
      </c>
    </row>
    <row r="97" spans="1:7">
      <c r="A97" s="176" t="s">
        <v>300</v>
      </c>
      <c r="B97" s="177">
        <v>65492.25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1119.627</v>
      </c>
      <c r="C99" s="188">
        <v>0.99999732054299995</v>
      </c>
      <c r="D99" s="188">
        <v>8.3237958349999999E-3</v>
      </c>
      <c r="E99" s="188">
        <v>5.2110237890000003E-3</v>
      </c>
      <c r="F99" s="188">
        <v>3.9082461939999999E-3</v>
      </c>
      <c r="G99" s="187" t="s">
        <v>213</v>
      </c>
    </row>
    <row r="100" spans="1:7">
      <c r="A100" s="176" t="s">
        <v>301</v>
      </c>
      <c r="B100" s="177">
        <v>1119.6300000000001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586.32640000000004</v>
      </c>
      <c r="C102" s="188">
        <v>0.99999386011300007</v>
      </c>
      <c r="D102" s="188">
        <v>4.3590063890000001E-3</v>
      </c>
      <c r="E102" s="189"/>
      <c r="F102" s="188">
        <v>2.0466708300000002E-3</v>
      </c>
      <c r="G102" s="187" t="s">
        <v>215</v>
      </c>
    </row>
    <row r="103" spans="1:7">
      <c r="A103" s="176" t="s">
        <v>302</v>
      </c>
      <c r="B103" s="177">
        <v>586.33000000000004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449.0915</v>
      </c>
      <c r="C105" s="188">
        <v>1.000003340088</v>
      </c>
      <c r="D105" s="188">
        <v>3.3387422399999999E-3</v>
      </c>
      <c r="E105" s="188">
        <v>2.090184043E-3</v>
      </c>
      <c r="F105" s="188">
        <v>1.5676293490000002E-3</v>
      </c>
      <c r="G105" s="187" t="s">
        <v>217</v>
      </c>
    </row>
    <row r="106" spans="1:7">
      <c r="A106" s="176" t="s">
        <v>303</v>
      </c>
      <c r="B106" s="177">
        <v>449.09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1654.404</v>
      </c>
      <c r="C108" s="173">
        <v>0.33780375005400004</v>
      </c>
      <c r="D108" s="173">
        <v>1.2299561483999999E-2</v>
      </c>
      <c r="E108" s="173">
        <v>7.7000095570000007E-3</v>
      </c>
      <c r="F108" s="173">
        <v>5.77497518E-3</v>
      </c>
      <c r="G108" s="169" t="s">
        <v>220</v>
      </c>
    </row>
    <row r="109" spans="1:7">
      <c r="A109" s="170" t="s">
        <v>219</v>
      </c>
      <c r="B109" s="171">
        <v>3243.1239999999998</v>
      </c>
      <c r="C109" s="174">
        <v>0.66219584157699996</v>
      </c>
      <c r="D109" s="174">
        <v>2.411079944E-2</v>
      </c>
      <c r="E109" s="174">
        <v>1.5094309367E-2</v>
      </c>
      <c r="F109" s="174">
        <v>1.1320669320000001E-2</v>
      </c>
      <c r="G109" s="172" t="s">
        <v>221</v>
      </c>
    </row>
    <row r="110" spans="1:7">
      <c r="A110" s="176" t="s">
        <v>304</v>
      </c>
      <c r="B110" s="177">
        <v>4897.53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330.14249999999998</v>
      </c>
      <c r="C112" s="173">
        <v>2.0675502777000001E-2</v>
      </c>
      <c r="D112" s="173">
        <v>2.4544234519999998E-3</v>
      </c>
      <c r="E112" s="173">
        <v>1.536565679E-3</v>
      </c>
      <c r="F112" s="173">
        <v>1.1524178760000002E-3</v>
      </c>
      <c r="G112" s="169" t="s">
        <v>227</v>
      </c>
    </row>
    <row r="113" spans="1:7">
      <c r="A113" s="148" t="s">
        <v>223</v>
      </c>
      <c r="B113" s="180">
        <v>854.45870000000002</v>
      </c>
      <c r="C113" s="182">
        <v>5.3511326850999998E-2</v>
      </c>
      <c r="D113" s="182">
        <v>6.3524189470000004E-3</v>
      </c>
      <c r="E113" s="182">
        <v>3.9768642699999999E-3</v>
      </c>
      <c r="F113" s="182">
        <v>2.9826316819999998E-3</v>
      </c>
      <c r="G113" s="181" t="s">
        <v>228</v>
      </c>
    </row>
    <row r="114" spans="1:7">
      <c r="A114" s="148" t="s">
        <v>224</v>
      </c>
      <c r="B114" s="180">
        <v>1476.5306</v>
      </c>
      <c r="C114" s="182">
        <v>9.2469198969999999E-2</v>
      </c>
      <c r="D114" s="182">
        <v>1.0977172985999999E-2</v>
      </c>
      <c r="E114" s="182">
        <v>6.8721423130000004E-3</v>
      </c>
      <c r="F114" s="182">
        <v>5.1540781859999996E-3</v>
      </c>
      <c r="G114" s="181" t="s">
        <v>229</v>
      </c>
    </row>
    <row r="115" spans="1:7">
      <c r="A115" s="148" t="s">
        <v>225</v>
      </c>
      <c r="B115" s="180">
        <v>5542.1399000000001</v>
      </c>
      <c r="C115" s="182">
        <v>0.34708202940799998</v>
      </c>
      <c r="D115" s="165"/>
      <c r="E115" s="165"/>
      <c r="F115" s="182">
        <v>1.9345770661999998E-2</v>
      </c>
      <c r="G115" s="181" t="s">
        <v>230</v>
      </c>
    </row>
    <row r="116" spans="1:7">
      <c r="A116" s="170" t="s">
        <v>226</v>
      </c>
      <c r="B116" s="171">
        <v>7764.5348000000004</v>
      </c>
      <c r="C116" s="174">
        <v>0.48626172280399999</v>
      </c>
      <c r="D116" s="174">
        <v>5.7724940923999997E-2</v>
      </c>
      <c r="E116" s="174">
        <v>3.6138084871000002E-2</v>
      </c>
      <c r="F116" s="174">
        <v>2.7103413526999999E-2</v>
      </c>
      <c r="G116" s="172" t="s">
        <v>231</v>
      </c>
    </row>
    <row r="117" spans="1:7">
      <c r="A117" s="176" t="s">
        <v>305</v>
      </c>
      <c r="B117" s="177">
        <v>15967.81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1730.9590000000001</v>
      </c>
      <c r="C119" s="188">
        <v>0.99999942228600003</v>
      </c>
      <c r="D119" s="189"/>
      <c r="E119" s="188">
        <v>8.056315653000001E-3</v>
      </c>
      <c r="F119" s="188">
        <v>6.0422032719999992E-3</v>
      </c>
      <c r="G119" s="187" t="s">
        <v>233</v>
      </c>
    </row>
    <row r="120" spans="1:7">
      <c r="A120" s="176" t="s">
        <v>306</v>
      </c>
      <c r="B120" s="177">
        <v>1730.96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305.96429999999998</v>
      </c>
      <c r="C122" s="173">
        <v>0.39266969545300001</v>
      </c>
      <c r="D122" s="183"/>
      <c r="E122" s="173">
        <v>1.4240342950000001E-3</v>
      </c>
      <c r="F122" s="173">
        <v>1.0680198059999999E-3</v>
      </c>
      <c r="G122" s="169" t="s">
        <v>236</v>
      </c>
    </row>
    <row r="123" spans="1:7">
      <c r="A123" s="170" t="s">
        <v>235</v>
      </c>
      <c r="B123" s="171">
        <v>473.22519999999997</v>
      </c>
      <c r="C123" s="174">
        <v>0.60732966285500001</v>
      </c>
      <c r="D123" s="184"/>
      <c r="E123" s="174">
        <v>2.2025083130000002E-3</v>
      </c>
      <c r="F123" s="174">
        <v>1.6518720849999999E-3</v>
      </c>
      <c r="G123" s="172" t="s">
        <v>237</v>
      </c>
    </row>
    <row r="124" spans="1:7">
      <c r="A124" s="176" t="s">
        <v>307</v>
      </c>
      <c r="B124" s="177">
        <v>779.19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230.94120000000001</v>
      </c>
      <c r="C126" s="173">
        <v>5.5857375050000005E-3</v>
      </c>
      <c r="D126" s="183"/>
      <c r="E126" s="173">
        <v>1.074858044E-3</v>
      </c>
      <c r="F126" s="173">
        <v>8.0613906799999993E-4</v>
      </c>
      <c r="G126" s="169" t="s">
        <v>265</v>
      </c>
    </row>
    <row r="127" spans="1:7">
      <c r="A127" s="148" t="s">
        <v>239</v>
      </c>
      <c r="B127" s="180">
        <v>320.30180000000001</v>
      </c>
      <c r="C127" s="182">
        <v>7.747087905E-3</v>
      </c>
      <c r="D127" s="165"/>
      <c r="E127" s="182">
        <v>1.4907646020000001E-3</v>
      </c>
      <c r="F127" s="182">
        <v>1.118067259E-3</v>
      </c>
      <c r="G127" s="181" t="s">
        <v>266</v>
      </c>
    </row>
    <row r="128" spans="1:7">
      <c r="A128" s="148" t="s">
        <v>240</v>
      </c>
      <c r="B128" s="180">
        <v>364.24880000000002</v>
      </c>
      <c r="C128" s="182">
        <v>8.8100268960000002E-3</v>
      </c>
      <c r="D128" s="165"/>
      <c r="E128" s="182">
        <v>1.6953049200000001E-3</v>
      </c>
      <c r="F128" s="182">
        <v>1.2714716470000002E-3</v>
      </c>
      <c r="G128" s="181" t="s">
        <v>267</v>
      </c>
    </row>
    <row r="129" spans="1:7">
      <c r="A129" s="148" t="s">
        <v>241</v>
      </c>
      <c r="B129" s="180">
        <v>364.65730000000002</v>
      </c>
      <c r="C129" s="182">
        <v>8.8199072190000005E-3</v>
      </c>
      <c r="D129" s="165"/>
      <c r="E129" s="182">
        <v>1.6972061810000001E-3</v>
      </c>
      <c r="F129" s="182">
        <v>1.2728975849999999E-3</v>
      </c>
      <c r="G129" s="181" t="s">
        <v>268</v>
      </c>
    </row>
    <row r="130" spans="1:7">
      <c r="A130" s="148" t="s">
        <v>242</v>
      </c>
      <c r="B130" s="180">
        <v>392.46339999999998</v>
      </c>
      <c r="C130" s="182">
        <v>9.4924488689999992E-3</v>
      </c>
      <c r="D130" s="165"/>
      <c r="E130" s="182">
        <v>1.8266227179999999E-3</v>
      </c>
      <c r="F130" s="182">
        <v>1.3699594500000002E-3</v>
      </c>
      <c r="G130" s="181" t="s">
        <v>269</v>
      </c>
    </row>
    <row r="131" spans="1:7">
      <c r="A131" s="148" t="s">
        <v>243</v>
      </c>
      <c r="B131" s="180">
        <v>404.82769999999999</v>
      </c>
      <c r="C131" s="182">
        <v>9.7915021959999998E-3</v>
      </c>
      <c r="D131" s="165"/>
      <c r="E131" s="182">
        <v>1.884169259E-3</v>
      </c>
      <c r="F131" s="182">
        <v>1.413119117E-3</v>
      </c>
      <c r="G131" s="181" t="s">
        <v>270</v>
      </c>
    </row>
    <row r="132" spans="1:7">
      <c r="A132" s="148" t="s">
        <v>244</v>
      </c>
      <c r="B132" s="180">
        <v>469.0616</v>
      </c>
      <c r="C132" s="182">
        <v>1.1345117161E-2</v>
      </c>
      <c r="D132" s="165"/>
      <c r="E132" s="182">
        <v>2.1831298779999998E-3</v>
      </c>
      <c r="F132" s="182">
        <v>1.6373383389999998E-3</v>
      </c>
      <c r="G132" s="181" t="s">
        <v>271</v>
      </c>
    </row>
    <row r="133" spans="1:7">
      <c r="A133" s="148" t="s">
        <v>245</v>
      </c>
      <c r="B133" s="180">
        <v>535.60159999999996</v>
      </c>
      <c r="C133" s="182">
        <v>1.2954509394E-2</v>
      </c>
      <c r="D133" s="165"/>
      <c r="E133" s="182">
        <v>2.4928236629999999E-3</v>
      </c>
      <c r="F133" s="182">
        <v>1.8696073909999999E-3</v>
      </c>
      <c r="G133" s="181" t="s">
        <v>272</v>
      </c>
    </row>
    <row r="134" spans="1:7">
      <c r="A134" s="148" t="s">
        <v>246</v>
      </c>
      <c r="B134" s="180">
        <v>656.53480000000002</v>
      </c>
      <c r="C134" s="182">
        <v>1.5879501171E-2</v>
      </c>
      <c r="D134" s="165"/>
      <c r="E134" s="182">
        <v>3.0556769900000002E-3</v>
      </c>
      <c r="F134" s="182">
        <v>2.2917450480000002E-3</v>
      </c>
      <c r="G134" s="181" t="s">
        <v>273</v>
      </c>
    </row>
    <row r="135" spans="1:7">
      <c r="A135" s="148" t="s">
        <v>247</v>
      </c>
      <c r="B135" s="180">
        <v>665.56640000000004</v>
      </c>
      <c r="C135" s="182">
        <v>1.6097947021000002E-2</v>
      </c>
      <c r="D135" s="165"/>
      <c r="E135" s="182">
        <v>3.0977123129999999E-3</v>
      </c>
      <c r="F135" s="182">
        <v>2.3232713660000003E-3</v>
      </c>
      <c r="G135" s="181" t="s">
        <v>274</v>
      </c>
    </row>
    <row r="136" spans="1:7">
      <c r="A136" s="148" t="s">
        <v>248</v>
      </c>
      <c r="B136" s="180">
        <v>686.48030000000006</v>
      </c>
      <c r="C136" s="182">
        <v>1.6603788142999999E-2</v>
      </c>
      <c r="D136" s="165"/>
      <c r="E136" s="182">
        <v>3.1950508280000002E-3</v>
      </c>
      <c r="F136" s="182">
        <v>2.396274848E-3</v>
      </c>
      <c r="G136" s="181" t="s">
        <v>275</v>
      </c>
    </row>
    <row r="137" spans="1:7">
      <c r="A137" s="148" t="s">
        <v>249</v>
      </c>
      <c r="B137" s="180">
        <v>798.43499999999995</v>
      </c>
      <c r="C137" s="182">
        <v>1.931161839E-2</v>
      </c>
      <c r="D137" s="165"/>
      <c r="E137" s="182">
        <v>3.7161159729999999E-3</v>
      </c>
      <c r="F137" s="182">
        <v>2.7870715419999999E-3</v>
      </c>
      <c r="G137" s="181" t="s">
        <v>276</v>
      </c>
    </row>
    <row r="138" spans="1:7">
      <c r="A138" s="148" t="s">
        <v>250</v>
      </c>
      <c r="B138" s="180">
        <v>830.26189999999997</v>
      </c>
      <c r="C138" s="182">
        <v>2.0081410480000002E-2</v>
      </c>
      <c r="D138" s="165"/>
      <c r="E138" s="182">
        <v>3.864246317E-3</v>
      </c>
      <c r="F138" s="182">
        <v>2.8981686849999999E-3</v>
      </c>
      <c r="G138" s="181" t="s">
        <v>277</v>
      </c>
    </row>
    <row r="139" spans="1:7">
      <c r="A139" s="148" t="s">
        <v>251</v>
      </c>
      <c r="B139" s="180">
        <v>1046.6601000000001</v>
      </c>
      <c r="C139" s="182">
        <v>2.5315398792999998E-2</v>
      </c>
      <c r="D139" s="165"/>
      <c r="E139" s="182">
        <v>4.8714176059999996E-3</v>
      </c>
      <c r="F139" s="182">
        <v>3.6535429670000001E-3</v>
      </c>
      <c r="G139" s="181" t="s">
        <v>278</v>
      </c>
    </row>
    <row r="140" spans="1:7">
      <c r="A140" s="148" t="s">
        <v>252</v>
      </c>
      <c r="B140" s="180">
        <v>1306.8916999999999</v>
      </c>
      <c r="C140" s="182">
        <v>3.1609578472000001E-2</v>
      </c>
      <c r="D140" s="165"/>
      <c r="E140" s="182">
        <v>6.0826004889999999E-3</v>
      </c>
      <c r="F140" s="182">
        <v>4.5619250980000001E-3</v>
      </c>
      <c r="G140" s="181" t="s">
        <v>279</v>
      </c>
    </row>
    <row r="141" spans="1:7">
      <c r="A141" s="148" t="s">
        <v>253</v>
      </c>
      <c r="B141" s="180">
        <v>1453.6989000000001</v>
      </c>
      <c r="C141" s="182">
        <v>3.5160380507000003E-2</v>
      </c>
      <c r="D141" s="165"/>
      <c r="E141" s="182">
        <v>6.7658778770000004E-3</v>
      </c>
      <c r="F141" s="182">
        <v>5.0743802999999995E-3</v>
      </c>
      <c r="G141" s="181" t="s">
        <v>280</v>
      </c>
    </row>
    <row r="142" spans="1:7">
      <c r="A142" s="148" t="s">
        <v>254</v>
      </c>
      <c r="B142" s="180">
        <v>1532.6424999999999</v>
      </c>
      <c r="C142" s="182">
        <v>3.7069776610000001E-2</v>
      </c>
      <c r="D142" s="165"/>
      <c r="E142" s="182">
        <v>7.1333011150000007E-3</v>
      </c>
      <c r="F142" s="182">
        <v>5.3499462019999996E-3</v>
      </c>
      <c r="G142" s="181" t="s">
        <v>281</v>
      </c>
    </row>
    <row r="143" spans="1:7">
      <c r="A143" s="148" t="s">
        <v>255</v>
      </c>
      <c r="B143" s="180">
        <v>1658.7219</v>
      </c>
      <c r="C143" s="182">
        <v>4.0119238695000004E-2</v>
      </c>
      <c r="D143" s="165"/>
      <c r="E143" s="182">
        <v>7.7201061419999994E-3</v>
      </c>
      <c r="F143" s="182">
        <v>5.7900475350000005E-3</v>
      </c>
      <c r="G143" s="181" t="s">
        <v>282</v>
      </c>
    </row>
    <row r="144" spans="1:7">
      <c r="A144" s="148" t="s">
        <v>256</v>
      </c>
      <c r="B144" s="180">
        <v>1824.4159</v>
      </c>
      <c r="C144" s="182">
        <v>4.4126852712000002E-2</v>
      </c>
      <c r="D144" s="165"/>
      <c r="E144" s="182">
        <v>8.4912874160000002E-3</v>
      </c>
      <c r="F144" s="182">
        <v>6.3684302869999997E-3</v>
      </c>
      <c r="G144" s="181" t="s">
        <v>283</v>
      </c>
    </row>
    <row r="145" spans="1:7">
      <c r="A145" s="148" t="s">
        <v>257</v>
      </c>
      <c r="B145" s="180">
        <v>2013.3004000000001</v>
      </c>
      <c r="C145" s="182">
        <v>4.8695371607E-2</v>
      </c>
      <c r="D145" s="165"/>
      <c r="E145" s="182">
        <v>9.37040307E-3</v>
      </c>
      <c r="F145" s="182">
        <v>7.0277633760000005E-3</v>
      </c>
      <c r="G145" s="181" t="s">
        <v>284</v>
      </c>
    </row>
    <row r="146" spans="1:7">
      <c r="A146" s="148" t="s">
        <v>258</v>
      </c>
      <c r="B146" s="180">
        <v>2079.2390999999998</v>
      </c>
      <c r="C146" s="182">
        <v>5.0290220294000001E-2</v>
      </c>
      <c r="D146" s="165"/>
      <c r="E146" s="182">
        <v>9.677298253999999E-3</v>
      </c>
      <c r="F146" s="182">
        <v>7.2579334890000005E-3</v>
      </c>
      <c r="G146" s="181" t="s">
        <v>285</v>
      </c>
    </row>
    <row r="147" spans="1:7">
      <c r="A147" s="148" t="s">
        <v>259</v>
      </c>
      <c r="B147" s="180">
        <v>2083.7249999999999</v>
      </c>
      <c r="C147" s="182">
        <v>5.0398720033E-2</v>
      </c>
      <c r="D147" s="165"/>
      <c r="E147" s="182">
        <v>9.6981767530000002E-3</v>
      </c>
      <c r="F147" s="182">
        <v>7.2735922760000004E-3</v>
      </c>
      <c r="G147" s="181" t="s">
        <v>286</v>
      </c>
    </row>
    <row r="148" spans="1:7">
      <c r="A148" s="148" t="s">
        <v>260</v>
      </c>
      <c r="B148" s="180">
        <v>2109.9832000000001</v>
      </c>
      <c r="C148" s="182">
        <v>5.1033822874999996E-2</v>
      </c>
      <c r="D148" s="165"/>
      <c r="E148" s="182">
        <v>9.8203889769999993E-3</v>
      </c>
      <c r="F148" s="182">
        <v>7.365250936E-3</v>
      </c>
      <c r="G148" s="181" t="s">
        <v>287</v>
      </c>
    </row>
    <row r="149" spans="1:7">
      <c r="A149" s="148" t="s">
        <v>261</v>
      </c>
      <c r="B149" s="180">
        <v>2341.2040000000002</v>
      </c>
      <c r="C149" s="182">
        <v>5.6626323019999994E-2</v>
      </c>
      <c r="D149" s="165"/>
      <c r="E149" s="182">
        <v>1.0896548349E-2</v>
      </c>
      <c r="F149" s="182">
        <v>8.1723659949999999E-3</v>
      </c>
      <c r="G149" s="181" t="s">
        <v>288</v>
      </c>
    </row>
    <row r="150" spans="1:7">
      <c r="A150" s="148" t="s">
        <v>262</v>
      </c>
      <c r="B150" s="180">
        <v>4598.8954000000003</v>
      </c>
      <c r="C150" s="182">
        <v>0.111232740272</v>
      </c>
      <c r="D150" s="165"/>
      <c r="E150" s="182">
        <v>2.1404408192000002E-2</v>
      </c>
      <c r="F150" s="182">
        <v>1.6053217224999999E-2</v>
      </c>
      <c r="G150" s="181" t="s">
        <v>289</v>
      </c>
    </row>
    <row r="151" spans="1:7">
      <c r="A151" s="148" t="s">
        <v>263</v>
      </c>
      <c r="B151" s="180">
        <v>5028.7767000000003</v>
      </c>
      <c r="C151" s="182">
        <v>0.12163020984499999</v>
      </c>
      <c r="D151" s="165"/>
      <c r="E151" s="182">
        <v>2.3405183164999999E-2</v>
      </c>
      <c r="F151" s="182">
        <v>1.7553790143E-2</v>
      </c>
      <c r="G151" s="181" t="s">
        <v>290</v>
      </c>
    </row>
    <row r="152" spans="1:7">
      <c r="A152" s="170" t="s">
        <v>264</v>
      </c>
      <c r="B152" s="171">
        <v>5547.2631000000001</v>
      </c>
      <c r="C152" s="174">
        <v>0.13417075666100001</v>
      </c>
      <c r="D152" s="184"/>
      <c r="E152" s="174">
        <v>2.5818348410999999E-2</v>
      </c>
      <c r="F152" s="174">
        <v>1.9363654051999999E-2</v>
      </c>
      <c r="G152" s="172" t="s">
        <v>291</v>
      </c>
    </row>
    <row r="153" spans="1:7">
      <c r="A153" s="176" t="s">
        <v>308</v>
      </c>
      <c r="B153" s="177">
        <v>41344.800000000003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21/07/2026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1015.783</v>
      </c>
      <c r="C6" s="173">
        <v>0.8</v>
      </c>
      <c r="D6" s="168">
        <v>812.62609999999995</v>
      </c>
      <c r="E6" s="173">
        <v>0.01</v>
      </c>
      <c r="F6" s="169" t="s">
        <v>83</v>
      </c>
    </row>
    <row r="7" spans="1:6">
      <c r="A7" s="148" t="s">
        <v>71</v>
      </c>
      <c r="B7" s="180">
        <v>1305.1279999999999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1589.056</v>
      </c>
      <c r="C8" s="182">
        <v>0.9</v>
      </c>
      <c r="D8" s="180">
        <v>1430.1502</v>
      </c>
      <c r="E8" s="182">
        <v>0.01</v>
      </c>
      <c r="F8" s="181" t="s">
        <v>85</v>
      </c>
    </row>
    <row r="9" spans="1:6">
      <c r="A9" s="148" t="s">
        <v>74</v>
      </c>
      <c r="B9" s="180">
        <v>2982.8290000000002</v>
      </c>
      <c r="C9" s="182">
        <v>0.3</v>
      </c>
      <c r="D9" s="180">
        <v>894.84860000000003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5316.0190000000002</v>
      </c>
      <c r="C10" s="182">
        <v>0.8</v>
      </c>
      <c r="D10" s="180">
        <v>4252.8148000000001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6475.0190000000002</v>
      </c>
      <c r="C11" s="174">
        <v>1</v>
      </c>
      <c r="D11" s="171">
        <v>6475.0190000000002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18683.830000000002</v>
      </c>
      <c r="C12" s="179"/>
      <c r="D12" s="177">
        <v>14974.82</v>
      </c>
      <c r="E12" s="178">
        <v>0.13</v>
      </c>
      <c r="F12" s="175"/>
    </row>
    <row r="14" spans="1:6">
      <c r="A14" s="185" t="s">
        <v>120</v>
      </c>
      <c r="B14" s="186">
        <v>362.79129999999998</v>
      </c>
      <c r="C14" s="188">
        <v>0.9</v>
      </c>
      <c r="D14" s="186">
        <v>326.51220000000001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362.79</v>
      </c>
      <c r="C15" s="179"/>
      <c r="D15" s="177">
        <v>326.51</v>
      </c>
      <c r="E15" s="178">
        <v>0</v>
      </c>
      <c r="F15" s="175"/>
    </row>
    <row r="17" spans="1:6">
      <c r="A17" s="167" t="s">
        <v>129</v>
      </c>
      <c r="B17" s="168">
        <v>3367.5819999999999</v>
      </c>
      <c r="C17" s="173">
        <v>0.4</v>
      </c>
      <c r="D17" s="168">
        <v>1347.0329999999999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9349.6</v>
      </c>
      <c r="C18" s="174">
        <v>0.65</v>
      </c>
      <c r="D18" s="171">
        <v>6077.24</v>
      </c>
      <c r="E18" s="174">
        <v>0.05</v>
      </c>
      <c r="F18" s="172" t="s">
        <v>133</v>
      </c>
    </row>
    <row r="19" spans="1:6">
      <c r="A19" s="176" t="s">
        <v>311</v>
      </c>
      <c r="B19" s="177">
        <v>12717.18</v>
      </c>
      <c r="C19" s="179"/>
      <c r="D19" s="177">
        <v>7424.27</v>
      </c>
      <c r="E19" s="178">
        <v>7.0000000000000007E-2</v>
      </c>
      <c r="F19" s="175"/>
    </row>
    <row r="21" spans="1:6">
      <c r="A21" s="167" t="s">
        <v>140</v>
      </c>
      <c r="B21" s="168">
        <v>1100.3499999999999</v>
      </c>
      <c r="C21" s="173">
        <v>1</v>
      </c>
      <c r="D21" s="168">
        <v>1100.3498</v>
      </c>
      <c r="E21" s="173">
        <v>0.01</v>
      </c>
      <c r="F21" s="169" t="s">
        <v>152</v>
      </c>
    </row>
    <row r="22" spans="1:6">
      <c r="A22" s="148" t="s">
        <v>142</v>
      </c>
      <c r="B22" s="180">
        <v>1450.7429999999999</v>
      </c>
      <c r="C22" s="182">
        <v>0.4</v>
      </c>
      <c r="D22" s="180">
        <v>580.29740000000004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1649.0840000000001</v>
      </c>
      <c r="C23" s="182">
        <v>0.5</v>
      </c>
      <c r="D23" s="180">
        <v>824.54200000000003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2284.1280000000002</v>
      </c>
      <c r="C24" s="182">
        <v>0.45</v>
      </c>
      <c r="D24" s="180">
        <v>1027.8575000000001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2411.7049999999999</v>
      </c>
      <c r="C25" s="182">
        <v>0.3</v>
      </c>
      <c r="D25" s="180">
        <v>723.51149999999996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5782.4629999999997</v>
      </c>
      <c r="C26" s="182">
        <v>0.6</v>
      </c>
      <c r="D26" s="180">
        <v>3469.4778000000001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5849.07</v>
      </c>
      <c r="C27" s="182">
        <v>0.5</v>
      </c>
      <c r="D27" s="180">
        <v>2924.5349000000001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10900.725</v>
      </c>
      <c r="C28" s="182">
        <v>0.75</v>
      </c>
      <c r="D28" s="180">
        <v>8175.5433999999996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14993.099</v>
      </c>
      <c r="C29" s="174">
        <v>0.85</v>
      </c>
      <c r="D29" s="171">
        <v>11714.984899999999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46421.37</v>
      </c>
      <c r="C30" s="179"/>
      <c r="D30" s="177">
        <v>30541.1</v>
      </c>
      <c r="E30" s="178">
        <v>0.27</v>
      </c>
      <c r="F30" s="175"/>
    </row>
    <row r="32" spans="1:6">
      <c r="A32" s="167" t="s">
        <v>168</v>
      </c>
      <c r="B32" s="168">
        <v>799.45609999999999</v>
      </c>
      <c r="C32" s="173">
        <v>0.6</v>
      </c>
      <c r="D32" s="168">
        <v>479.67360000000002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1271.0016000000001</v>
      </c>
      <c r="C33" s="182">
        <v>1</v>
      </c>
      <c r="D33" s="180">
        <v>1271.0016000000001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1517.4367999999999</v>
      </c>
      <c r="C34" s="182">
        <v>0.9</v>
      </c>
      <c r="D34" s="180">
        <v>1365.6931</v>
      </c>
      <c r="E34" s="182">
        <v>0.01</v>
      </c>
      <c r="F34" s="181" t="s">
        <v>197</v>
      </c>
    </row>
    <row r="35" spans="1:6">
      <c r="A35" s="148" t="s">
        <v>173</v>
      </c>
      <c r="B35" s="180">
        <v>1554.2357999999999</v>
      </c>
      <c r="C35" s="182">
        <v>1</v>
      </c>
      <c r="D35" s="180">
        <v>1554.2357999999999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1622.0563</v>
      </c>
      <c r="C36" s="182">
        <v>0.9</v>
      </c>
      <c r="D36" s="180">
        <v>1459.8507</v>
      </c>
      <c r="E36" s="182">
        <v>0.01</v>
      </c>
      <c r="F36" s="181" t="s">
        <v>199</v>
      </c>
    </row>
    <row r="37" spans="1:6">
      <c r="A37" s="148" t="s">
        <v>175</v>
      </c>
      <c r="B37" s="180">
        <v>1815.3868</v>
      </c>
      <c r="C37" s="182">
        <v>1</v>
      </c>
      <c r="D37" s="180">
        <v>1815.3868</v>
      </c>
      <c r="E37" s="182">
        <v>0.02</v>
      </c>
      <c r="F37" s="181" t="s">
        <v>200</v>
      </c>
    </row>
    <row r="38" spans="1:6">
      <c r="A38" s="148" t="s">
        <v>176</v>
      </c>
      <c r="B38" s="180">
        <v>1993.2937999999999</v>
      </c>
      <c r="C38" s="182">
        <v>1</v>
      </c>
      <c r="D38" s="180">
        <v>1993.2937999999999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2284.5879</v>
      </c>
      <c r="C39" s="182">
        <v>1</v>
      </c>
      <c r="D39" s="180">
        <v>2284.5879</v>
      </c>
      <c r="E39" s="182">
        <v>0.02</v>
      </c>
      <c r="F39" s="181" t="s">
        <v>202</v>
      </c>
    </row>
    <row r="40" spans="1:6">
      <c r="A40" s="148" t="s">
        <v>178</v>
      </c>
      <c r="B40" s="180">
        <v>2635.3944000000001</v>
      </c>
      <c r="C40" s="182">
        <v>0.95</v>
      </c>
      <c r="D40" s="180">
        <v>2503.6246999999998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2861.1891000000001</v>
      </c>
      <c r="C41" s="182">
        <v>1</v>
      </c>
      <c r="D41" s="180">
        <v>2861.1891000000001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3214.3056000000001</v>
      </c>
      <c r="C42" s="182">
        <v>0.75</v>
      </c>
      <c r="D42" s="180">
        <v>2410.7292000000002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3289.0219000000002</v>
      </c>
      <c r="C43" s="182">
        <v>0.9</v>
      </c>
      <c r="D43" s="180">
        <v>2960.1197000000002</v>
      </c>
      <c r="E43" s="182">
        <v>0.03</v>
      </c>
      <c r="F43" s="181" t="s">
        <v>206</v>
      </c>
    </row>
    <row r="44" spans="1:6">
      <c r="A44" s="148" t="s">
        <v>182</v>
      </c>
      <c r="B44" s="180">
        <v>5237.7493000000004</v>
      </c>
      <c r="C44" s="182">
        <v>0.9</v>
      </c>
      <c r="D44" s="180">
        <v>4713.9742999999999</v>
      </c>
      <c r="E44" s="182">
        <v>0.04</v>
      </c>
      <c r="F44" s="181" t="s">
        <v>207</v>
      </c>
    </row>
    <row r="45" spans="1:6">
      <c r="A45" s="148" t="s">
        <v>183</v>
      </c>
      <c r="B45" s="180">
        <v>5238.4759000000004</v>
      </c>
      <c r="C45" s="182">
        <v>1</v>
      </c>
      <c r="D45" s="180">
        <v>5238.4759000000004</v>
      </c>
      <c r="E45" s="182">
        <v>0.05</v>
      </c>
      <c r="F45" s="181" t="s">
        <v>208</v>
      </c>
    </row>
    <row r="46" spans="1:6">
      <c r="A46" s="148" t="s">
        <v>184</v>
      </c>
      <c r="B46" s="180">
        <v>5260.8211000000001</v>
      </c>
      <c r="C46" s="182">
        <v>0.95</v>
      </c>
      <c r="D46" s="180">
        <v>4997.7800999999999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6048.2377999999999</v>
      </c>
      <c r="C47" s="182">
        <v>1</v>
      </c>
      <c r="D47" s="180">
        <v>6048.2377999999999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13789.0664</v>
      </c>
      <c r="C48" s="174">
        <v>0.9</v>
      </c>
      <c r="D48" s="171">
        <v>12410.1597</v>
      </c>
      <c r="E48" s="174">
        <v>0.11</v>
      </c>
      <c r="F48" s="172" t="s">
        <v>211</v>
      </c>
    </row>
    <row r="49" spans="1:6">
      <c r="A49" s="176" t="s">
        <v>313</v>
      </c>
      <c r="B49" s="177">
        <v>60431.72</v>
      </c>
      <c r="C49" s="179"/>
      <c r="D49" s="177">
        <v>56368.01</v>
      </c>
      <c r="E49" s="178">
        <v>0.51</v>
      </c>
      <c r="F49" s="175"/>
    </row>
    <row r="51" spans="1:6">
      <c r="A51" s="167" t="s">
        <v>223</v>
      </c>
      <c r="B51" s="168">
        <v>854.45870000000002</v>
      </c>
      <c r="C51" s="173">
        <v>0.8</v>
      </c>
      <c r="D51" s="168">
        <v>683.56700000000001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1476.5306</v>
      </c>
      <c r="C52" s="174">
        <v>0.8</v>
      </c>
      <c r="D52" s="171">
        <v>1181.2239999999999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2330.9899999999998</v>
      </c>
      <c r="C53" s="179"/>
      <c r="D53" s="177">
        <v>1864.79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140947.87764171901</v>
      </c>
      <c r="C55" s="196"/>
      <c r="D55" s="195">
        <v>111499.506650667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G6031" s="108" t="e">
        <f>G6030*#REF!/#REF!</f>
        <v>#REF!</v>
      </c>
      <c r="H6031" s="108">
        <f t="shared" si="150"/>
        <v>0</v>
      </c>
      <c r="I6031" s="108">
        <f t="shared" si="151"/>
        <v>0</v>
      </c>
      <c r="J6031" s="108">
        <f t="shared" si="152"/>
        <v>0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G6031" s="108" t="e">
        <f>G6030*#REF!/#REF!</f>
        <v>#REF!</v>
      </c>
      <c r="H6031" s="108">
        <f t="shared" si="150"/>
        <v>0</v>
      </c>
      <c r="I6031" s="108">
        <f t="shared" si="151"/>
        <v>0</v>
      </c>
      <c r="J6031" s="108">
        <f t="shared" si="152"/>
        <v>0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6.6726709564170206E-2</v>
      </c>
      <c r="E31" s="42"/>
      <c r="F31" s="43"/>
      <c r="G31" s="41">
        <f>Indices!F17</f>
        <v>-5.34978339793152E-2</v>
      </c>
      <c r="H31" s="42"/>
      <c r="I31" s="42"/>
      <c r="J31" s="41">
        <f>Indices!J17</f>
        <v>-2.56013880288424E-2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0.1144138082549</v>
      </c>
      <c r="E32" s="42"/>
      <c r="F32" s="39"/>
      <c r="G32" s="41">
        <f>Indices!F26</f>
        <v>-2.2444984031150101E-2</v>
      </c>
      <c r="H32" s="42"/>
      <c r="I32" s="42"/>
      <c r="J32" s="41">
        <f>Indices!J26</f>
        <v>2.2432231301519098E-2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2026-07-22T08:04:05Z</dcterms:modified>
</cp:coreProperties>
</file>