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090D828B-9CA6-4CB4-8D4E-99F00ABA6200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<sst xmlns="http://schemas.openxmlformats.org/spreadsheetml/2006/main" count="461" uniqueCount="315">
  <si>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</si>
  <si>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</si>
  <si>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</si>
  <si>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</si>
  <si>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</si>
  <si>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</si>
  <si>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</si>
  <si>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</si>
  <si>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</si>
  <si>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</si>
  <si>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</si>
  <si>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</si>
  <si>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</si>
  <si>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</si>
  <si>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</si>
  <si>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</si>
  <si>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</si>
  <si>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</si>
  <si>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</si>
  <si>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</si>
  <si>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</si>
  <si>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</si>
  <si>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</si>
  <si>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</si>
  <si>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</si>
  <si>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</si>
  <si>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</si>
  <si>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</si>
  <si>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</si>
  <si>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</si>
  <si>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</si>
  <si>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</si>
  <si>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</si>
  <si>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</si>
  <si>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</si>
  <si>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</si>
  <si>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</si>
  <si>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</si>
  <si>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</si>
  <si>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</si>
  <si>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</si>
  <si>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</si>
  <si>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</si>
  <si>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</si>
  <si>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</si>
  <si>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</si>
  <si>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</si>
  <si>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</si>
  <si>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</si>
  <si>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</si>
  <si>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</si>
  <si>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</si>
  <si>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</si>
  <si>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</si>
  <si>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</si>
  <si>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</si>
  <si>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17-07-2026</t>
  </si>
  <si>
    <t>20/07/2026</t>
  </si>
  <si>
    <t>Variation par rapport au 31/12/2025</t>
  </si>
  <si>
    <t>AU 20/07/2026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</si>
  <si>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</si>
  <si>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</si>
  <si>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</si>
  <si>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</si>
  <si>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</si>
  <si>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</si>
  <si>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</si>
  <si>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</si>
  <si>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</si>
  <si>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</si>
  <si>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</si>
  <si>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</si>
  <si>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</si>
  <si>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</si>
  <si>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</si>
  <si>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</si>
  <si>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</si>
  <si>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</si>
  <si>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</si>
  <si>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</si>
  <si>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</si>
  <si>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</si>
  <si>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</si>
  <si>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</si>
  <si>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</si>
  <si>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</si>
  <si>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</si>
  <si>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</si>
  <si>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</si>
  <si>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</si>
  <si>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</si>
  <si>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</si>
  <si>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</si>
  <si>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</si>
  <si>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</si>
  <si>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</si>
  <si>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</si>
  <si>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</si>
  <si>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</si>
  <si>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</si>
  <si>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</si>
  <si>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</si>
  <si>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</si>
  <si>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</si>
  <si>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</si>
  <si>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</si>
  <si>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</si>
  <si>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</si>
  <si>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</si>
  <si>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</si>
  <si>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</si>
  <si>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</si>
  <si>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</si>
  <si>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</si>
  <si>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</si>
  <si>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</si>
  <si>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</si>
  <si>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</si>
  <si>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</si>
  <si>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</si>
  <si>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</si>
  <si>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</si>
  <si>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</si>
  <si>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</si>
  <si>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</si>
  <si>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</si>
  <si>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</si>
  <si>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</si>
  <si>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</si>
  <si>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</si>
  <si>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</si>
  <si>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</si>
  <si>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</si>
  <si>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</si>
  <si>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</si>
  <si>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</si>
  <si>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</si>
  <si>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</si>
  <si>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</si>
  <si>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</si>
  <si>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</si>
  <si>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</si>
  <si>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</si>
  <si>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</si>
  <si>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</si>
  <si>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</si>
  <si>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</si>
  <si>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</si>
  <si>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</si>
  <si>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</si>
  <si>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</si>
  <si>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</si>
  <si>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</si>
  <si>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</si>
  <si>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</si>
  <si>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</si>
  <si>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</si>
  <si>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</si>
  <si>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</si>
  <si>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</si>
  <si>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</si>
  <si>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</si>
  <si>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</si>
  <si>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</si>
  <si>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</si>
  <si>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</si>
  <si>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</si>
  <si>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</si>
  <si>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</si>
  <si>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</si>
  <si>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</si>
  <si>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Savills Rg</t>
  </si>
  <si>
    <t>GRAINGER TRUST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</si>
  <si>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</si>
  <si>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</si>
  <si>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</si>
  <si>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</si>
  <si>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</si>
  <si>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</si>
  <si>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</si>
  <si>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</si>
  <si>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</si>
  <si>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BRITISH LAND</t>
  </si>
  <si>
    <t>TRITAX BIG BOX REIT</t>
  </si>
  <si>
    <t>LondonMetric Rg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</si>
  <si>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</si>
  <si>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</si>
  <si>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</si>
  <si>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</si>
  <si>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</si>
  <si>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</si>
  <si>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</si>
  <si>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</si>
  <si>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</si>
  <si>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</si>
  <si>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</si>
  <si>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GB00B135BJ46</t>
  </si>
  <si>
    <t>GB00B04V1276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</si>
  <si>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</si>
  <si>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</si>
  <si>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</si>
  <si>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</si>
  <si>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</si>
  <si>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</si>
  <si>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</si>
  <si>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</si>
  <si>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</si>
  <si>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</si>
  <si>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</si>
  <si>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</si>
  <si>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</si>
  <si>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</si>
  <si>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</si>
  <si>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</si>
  <si>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</si>
  <si>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</si>
  <si>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</si>
  <si>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</si>
  <si>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</si>
  <si>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</si>
  <si>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</si>
  <si>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</si>
  <si>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</si>
  <si>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</si>
  <si>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</si>
  <si>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</si>
  <si>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</si>
  <si>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</si>
  <si>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</si>
  <si>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</si>
  <si>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</si>
  <si>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</si>
  <si>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</si>
  <si>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</si>
  <si>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</si>
  <si>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</si>
  <si>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</si>
  <si>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</si>
  <si>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</si>
  <si>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</si>
  <si>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</si>
  <si>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</si>
  <si>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</si>
  <si>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</si>
  <si>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</si>
  <si>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</si>
  <si>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FastPtr-A Rg</t>
  </si>
  <si>
    <t>Platzer Fast -B</t>
  </si>
  <si>
    <t>Hemnet Grp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</si>
  <si>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</si>
  <si>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</si>
  <si>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</si>
  <si>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</si>
  <si>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</si>
  <si>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</si>
  <si>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</si>
  <si>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</si>
  <si>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</si>
  <si>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</si>
  <si>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</si>
  <si>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</si>
  <si>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</si>
  <si>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</si>
  <si>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</si>
  <si>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</si>
  <si>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</si>
  <si>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</si>
  <si>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</si>
  <si>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</si>
  <si>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</si>
  <si>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</si>
  <si>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</si>
  <si>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</si>
  <si>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SE0013512506</t>
  </si>
  <si>
    <t>SE0004977692</t>
  </si>
  <si>
    <t>SE0015671995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</si>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</sst>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1264.9459999999999</v>
      </c>
      <c r="E12" s="14"/>
      <c r="F12" s="154">
        <v>1379.4549999999999</v>
      </c>
      <c r="G12" s="154">
        <v>1225.07</v>
      </c>
      <c r="H12" s="154">
        <v>1627.2850000000001</v>
      </c>
      <c r="I12" s="154">
        <v>1354.097</v>
      </c>
      <c r="J12" s="154">
        <v>1325.482</v>
      </c>
      <c r="K12" s="149">
        <v>964.375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1268.258</v>
      </c>
      <c r="E14" s="17"/>
      <c r="F14" s="155">
        <v>1376.0609999999999</v>
      </c>
      <c r="G14" s="155">
        <v>1216.1030000000001</v>
      </c>
      <c r="H14" s="155">
        <v>1621.7750000000001</v>
      </c>
      <c r="I14" s="155">
        <v>1343.4449999999999</v>
      </c>
      <c r="J14" s="155">
        <v>1324.021</v>
      </c>
      <c r="K14" s="150">
        <v>959.8193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2.6182935872363102E-3</v>
      </c>
      <c r="E16" s="21"/>
      <c r="F16" s="156">
        <v>-2.4603919663925798E-3</v>
      </c>
      <c r="G16" s="156">
        <v>-7.3195817381862503E-3</v>
      </c>
      <c r="H16" s="156">
        <v>-3.3860079826213401E-3</v>
      </c>
      <c r="I16" s="156">
        <v>-7.8664970087076701E-3</v>
      </c>
      <c r="J16" s="156">
        <v>-1.1022405434401E-3</v>
      </c>
      <c r="K16" s="151">
        <v>-4.7239922229422903E-3</v>
      </c>
    </row>
    <row r="17" spans="1:11" s="8" customFormat="1" ht="14.25">
      <c r="A17" s="145" t="s">
        <v>58</v>
      </c>
      <c r="B17" s="130"/>
      <c r="C17" s="22"/>
      <c r="D17" s="151">
        <v>7.8610270567243803E-2</v>
      </c>
      <c r="E17" s="21"/>
      <c r="F17" s="156">
        <v>-4.6062861393393703E-2</v>
      </c>
      <c r="G17" s="156">
        <v>-0.227500801971739</v>
      </c>
      <c r="H17" s="156">
        <v>-8.4689792649524601E-2</v>
      </c>
      <c r="I17" s="156">
        <v>-0.24759146604418</v>
      </c>
      <c r="J17" s="156">
        <v>-2.1625140583734801E-2</v>
      </c>
      <c r="K17" s="151">
        <v>-5.2071795772293601E-2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3318.4119999999998</v>
      </c>
      <c r="E22" s="29"/>
      <c r="F22" s="154">
        <v>2901.585</v>
      </c>
      <c r="G22" s="154">
        <v>2253.5920000000001</v>
      </c>
      <c r="H22" s="154">
        <v>3649.6129999999998</v>
      </c>
      <c r="I22" s="154">
        <v>2536.7660000000001</v>
      </c>
      <c r="J22" s="154">
        <v>3068.703</v>
      </c>
      <c r="K22" s="149">
        <v>2071.1869999999999</v>
      </c>
    </row>
    <row r="23" spans="1:11" s="32" customFormat="1" ht="15.75" customHeight="1">
      <c r="A23" s="145" t="s">
        <v>58</v>
      </c>
      <c r="B23" s="130"/>
      <c r="C23" s="22"/>
      <c r="D23" s="151">
        <v>0.116115780449142</v>
      </c>
      <c r="E23" s="31"/>
      <c r="F23" s="156">
        <v>-2.59820039375828E-2</v>
      </c>
      <c r="G23" s="156">
        <v>-0.22750074213118099</v>
      </c>
      <c r="H23" s="156">
        <v>-5.9909679938715099E-2</v>
      </c>
      <c r="I23" s="156">
        <v>-0.24759181961655999</v>
      </c>
      <c r="J23" s="156">
        <v>1.26349073096943E-2</v>
      </c>
      <c r="K23" s="151">
        <v>-2.4264919955490499E-2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3933.971</v>
      </c>
      <c r="E25" s="29"/>
      <c r="F25" s="154">
        <v>3603.1179999999999</v>
      </c>
      <c r="G25" s="154">
        <v>2489.6860000000001</v>
      </c>
      <c r="H25" s="154">
        <v>4768.6149999999998</v>
      </c>
      <c r="I25" s="154">
        <v>2849.2190000000001</v>
      </c>
      <c r="J25" s="154">
        <v>3781.2170000000001</v>
      </c>
      <c r="K25" s="149">
        <v>2439.3919999999998</v>
      </c>
    </row>
    <row r="26" spans="1:11" s="32" customFormat="1" ht="15.75" customHeight="1">
      <c r="A26" s="145" t="s">
        <v>58</v>
      </c>
      <c r="B26" s="130"/>
      <c r="C26" s="22"/>
      <c r="D26" s="151">
        <v>0.12682906988368101</v>
      </c>
      <c r="E26" s="31"/>
      <c r="F26" s="156">
        <v>-1.47662641641511E-2</v>
      </c>
      <c r="G26" s="156">
        <v>-0.22750083930673601</v>
      </c>
      <c r="H26" s="156">
        <v>-4.7587329352277198E-2</v>
      </c>
      <c r="I26" s="156">
        <v>-0.247591699480221</v>
      </c>
      <c r="J26" s="156">
        <v>2.6604387945679198E-2</v>
      </c>
      <c r="K26" s="151">
        <v>-1.1580758784638301E-2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1357.501</v>
      </c>
      <c r="E12" s="154">
        <v>866.8569</v>
      </c>
      <c r="F12" s="154">
        <v>1065.7349999999999</v>
      </c>
      <c r="G12" s="154">
        <v>127.1536</v>
      </c>
      <c r="H12" s="154">
        <v>290.41239999999999</v>
      </c>
      <c r="I12" s="154">
        <v>1783.3789999999999</v>
      </c>
      <c r="J12" s="154">
        <v>907.62260000000003</v>
      </c>
      <c r="K12" s="154">
        <v>894.51689999999996</v>
      </c>
      <c r="L12" s="154">
        <v>1156.175</v>
      </c>
      <c r="M12" s="154">
        <v>3812.9780000000001</v>
      </c>
      <c r="N12" s="154">
        <v>4369.3670000000002</v>
      </c>
      <c r="O12" s="154">
        <v>5425.9160000000002</v>
      </c>
      <c r="P12" s="154">
        <v>3438.1170000000002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1340.635</v>
      </c>
      <c r="E14" s="155">
        <v>864.83540000000005</v>
      </c>
      <c r="F14" s="155">
        <v>1067.377</v>
      </c>
      <c r="G14" s="155">
        <v>127.61369999999999</v>
      </c>
      <c r="H14" s="155">
        <v>290.25799999999998</v>
      </c>
      <c r="I14" s="155">
        <v>1791.5619999999999</v>
      </c>
      <c r="J14" s="155">
        <v>900.18690000000004</v>
      </c>
      <c r="K14" s="155">
        <v>895.17970000000003</v>
      </c>
      <c r="L14" s="155">
        <v>1154.72</v>
      </c>
      <c r="M14" s="155">
        <v>3769.3150000000001</v>
      </c>
      <c r="N14" s="155">
        <v>4322.7759999999998</v>
      </c>
      <c r="O14" s="155">
        <v>5409.9979999999996</v>
      </c>
      <c r="P14" s="155">
        <v>3433.788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-1.2424300239926101E-2</v>
      </c>
      <c r="E16" s="156">
        <v>-2.33198812860569E-3</v>
      </c>
      <c r="F16" s="156">
        <v>1.5407207232567301E-3</v>
      </c>
      <c r="G16" s="156">
        <v>3.6184583055454099E-3</v>
      </c>
      <c r="H16" s="156">
        <v>-5.3165773913233004E-4</v>
      </c>
      <c r="I16" s="156">
        <v>4.5884806314304702E-3</v>
      </c>
      <c r="J16" s="156">
        <v>-8.1925020377412398E-3</v>
      </c>
      <c r="K16" s="156">
        <v>7.4095861129075402E-4</v>
      </c>
      <c r="L16" s="156">
        <v>-1.2584600082167199E-3</v>
      </c>
      <c r="M16" s="156">
        <v>-1.1451154451979501E-2</v>
      </c>
      <c r="N16" s="156">
        <v>-1.06631006276195E-2</v>
      </c>
      <c r="O16" s="156">
        <v>-2.9336981995299301E-3</v>
      </c>
      <c r="P16" s="156">
        <v>-1.25911945405E-3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-0.139197714175642</v>
      </c>
      <c r="E17" s="156">
        <v>2.1829245238432798E-2</v>
      </c>
      <c r="F17" s="156">
        <v>-2.5008335198286501E-2</v>
      </c>
      <c r="G17" s="156">
        <v>0.13742363768924601</v>
      </c>
      <c r="H17" s="156">
        <v>-0.27664514148206798</v>
      </c>
      <c r="I17" s="156">
        <v>3.6208493087458903E-2</v>
      </c>
      <c r="J17" s="156">
        <v>3.0909960074123602E-3</v>
      </c>
      <c r="K17" s="156">
        <v>9.6073672710024205E-2</v>
      </c>
      <c r="L17" s="156">
        <v>6.6008873560077494E-2</v>
      </c>
      <c r="M17" s="156">
        <v>-0.31375155002904798</v>
      </c>
      <c r="N17" s="156">
        <v>-0.29987650431911</v>
      </c>
      <c r="O17" s="156">
        <v>5.0563177805261997E-2</v>
      </c>
      <c r="P17" s="156">
        <v>4.3789268004424703E-2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2659.8510000000001</v>
      </c>
      <c r="E22" s="154">
        <v>1330.67</v>
      </c>
      <c r="F22" s="154">
        <v>3041.9549999999999</v>
      </c>
      <c r="G22" s="154">
        <v>197.5444</v>
      </c>
      <c r="H22" s="154">
        <v>788.20090000000005</v>
      </c>
      <c r="I22" s="154">
        <v>4683.268</v>
      </c>
      <c r="J22" s="154">
        <v>2937.8519999999999</v>
      </c>
      <c r="K22" s="154">
        <v>1646.33</v>
      </c>
      <c r="L22" s="154">
        <v>2114.261</v>
      </c>
      <c r="M22" s="154">
        <v>7638.9949999999999</v>
      </c>
      <c r="N22" s="154">
        <v>7258.192</v>
      </c>
      <c r="O22" s="154">
        <v>12267.2</v>
      </c>
      <c r="P22" s="154">
        <v>6984.2290000000003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-0.104386261458437</v>
      </c>
      <c r="E23" s="156">
        <v>3.5852014690794402E-2</v>
      </c>
      <c r="F23" s="156">
        <v>5.6485090759301696E-3</v>
      </c>
      <c r="G23" s="156">
        <v>0.16036315021533901</v>
      </c>
      <c r="H23" s="156">
        <v>-0.25762795354387602</v>
      </c>
      <c r="I23" s="156">
        <v>8.30461293896647E-2</v>
      </c>
      <c r="J23" s="156">
        <v>3.05197230996423E-2</v>
      </c>
      <c r="K23" s="156">
        <v>9.6596370234242293E-2</v>
      </c>
      <c r="L23" s="156">
        <v>6.6009291387970404E-2</v>
      </c>
      <c r="M23" s="156">
        <v>-0.30531021979457001</v>
      </c>
      <c r="N23" s="156">
        <v>-0.299876521857734</v>
      </c>
      <c r="O23" s="156">
        <v>6.6633277859220894E-2</v>
      </c>
      <c r="P23" s="156">
        <v>4.3788979211137197E-2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3050.0529999999999</v>
      </c>
      <c r="E25" s="154">
        <v>1558.2850000000001</v>
      </c>
      <c r="F25" s="154">
        <v>3951.3939999999998</v>
      </c>
      <c r="G25" s="154">
        <v>212.6534</v>
      </c>
      <c r="H25" s="154">
        <v>1135.7670000000001</v>
      </c>
      <c r="I25" s="154">
        <v>6141.2560000000003</v>
      </c>
      <c r="J25" s="154">
        <v>4107.875</v>
      </c>
      <c r="K25" s="154">
        <v>1781.57</v>
      </c>
      <c r="L25" s="154">
        <v>2258.694</v>
      </c>
      <c r="M25" s="154">
        <v>12257.06</v>
      </c>
      <c r="N25" s="154">
        <v>7968.9939999999997</v>
      </c>
      <c r="O25" s="154">
        <v>14316.87</v>
      </c>
      <c r="P25" s="154">
        <v>7480.7020000000002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-9.1784995595978205E-2</v>
      </c>
      <c r="E26" s="156">
        <v>4.1171538052937801E-2</v>
      </c>
      <c r="F26" s="156">
        <v>2.1482074143776501E-2</v>
      </c>
      <c r="G26" s="156">
        <v>0.16682825868550299</v>
      </c>
      <c r="H26" s="156">
        <v>-0.22115985956057799</v>
      </c>
      <c r="I26" s="156">
        <v>9.9471233850343205E-2</v>
      </c>
      <c r="J26" s="156">
        <v>8.1224315863975396E-2</v>
      </c>
      <c r="K26" s="156">
        <v>9.7540841207512302E-2</v>
      </c>
      <c r="L26" s="156">
        <v>6.6009511848750493E-2</v>
      </c>
      <c r="M26" s="156">
        <v>-0.29787134100933699</v>
      </c>
      <c r="N26" s="156">
        <v>-0.29987650089801998</v>
      </c>
      <c r="O26" s="156">
        <v>7.7556633013257104E-2</v>
      </c>
      <c r="P26" s="156">
        <v>4.3788977953003801E-2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2160.4740000000002</v>
      </c>
      <c r="C7" s="173">
        <v>0.49261894935599998</v>
      </c>
      <c r="D7" s="173">
        <v>1.5993331171000002E-2</v>
      </c>
      <c r="E7" s="173">
        <v>9.9959917499999988E-3</v>
      </c>
      <c r="F7" s="173">
        <v>7.4820415829999999E-3</v>
      </c>
      <c r="G7" s="169" t="s">
        <v>62</v>
      </c>
    </row>
    <row r="8" spans="1:7">
      <c r="A8" s="170" t="s">
        <v>61</v>
      </c>
      <c r="B8" s="171">
        <v>2225.2190000000001</v>
      </c>
      <c r="C8" s="174">
        <v>0.50738173468699999</v>
      </c>
      <c r="D8" s="174">
        <v>1.6472618691000002E-2</v>
      </c>
      <c r="E8" s="174">
        <v>1.0295551238E-2</v>
      </c>
      <c r="F8" s="174">
        <v>7.7062631120000001E-3</v>
      </c>
      <c r="G8" s="172" t="s">
        <v>63</v>
      </c>
    </row>
    <row r="9" spans="1:7">
      <c r="A9" s="176" t="s">
        <v>293</v>
      </c>
      <c r="B9" s="177">
        <v>4385.6899999999996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356.41090000000003</v>
      </c>
      <c r="C11" s="173">
        <v>1.4665220214000001E-2</v>
      </c>
      <c r="D11" s="173">
        <v>2.6384013680000001E-3</v>
      </c>
      <c r="E11" s="173">
        <v>1.649027212E-3</v>
      </c>
      <c r="F11" s="173">
        <v>1.234303757E-3</v>
      </c>
      <c r="G11" s="169" t="s">
        <v>77</v>
      </c>
    </row>
    <row r="12" spans="1:7">
      <c r="A12" s="148" t="s">
        <v>65</v>
      </c>
      <c r="B12" s="180">
        <v>393.90269999999998</v>
      </c>
      <c r="C12" s="182">
        <v>1.6207893301E-2</v>
      </c>
      <c r="D12" s="182">
        <v>2.9159417470000001E-3</v>
      </c>
      <c r="E12" s="182">
        <v>1.8224927209999999E-3</v>
      </c>
      <c r="F12" s="182">
        <v>1.364143415E-3</v>
      </c>
      <c r="G12" s="181" t="s">
        <v>78</v>
      </c>
    </row>
    <row r="13" spans="1:7">
      <c r="A13" s="148" t="s">
        <v>66</v>
      </c>
      <c r="B13" s="180">
        <v>464.82060000000001</v>
      </c>
      <c r="C13" s="182">
        <v>1.9125948334000002E-2</v>
      </c>
      <c r="D13" s="182">
        <v>3.4409253669999999E-3</v>
      </c>
      <c r="E13" s="182">
        <v>2.1506127280000002E-3</v>
      </c>
      <c r="F13" s="182">
        <v>1.6097426109999999E-3</v>
      </c>
      <c r="G13" s="181" t="s">
        <v>79</v>
      </c>
    </row>
    <row r="14" spans="1:7">
      <c r="A14" s="148" t="s">
        <v>67</v>
      </c>
      <c r="B14" s="180">
        <v>535.17560000000003</v>
      </c>
      <c r="C14" s="182">
        <v>2.2020841751000001E-2</v>
      </c>
      <c r="D14" s="182">
        <v>3.9617420090000003E-3</v>
      </c>
      <c r="E14" s="182">
        <v>2.4761283319999997E-3</v>
      </c>
      <c r="F14" s="182">
        <v>1.8533924010000001E-3</v>
      </c>
      <c r="G14" s="181" t="s">
        <v>80</v>
      </c>
    </row>
    <row r="15" spans="1:7">
      <c r="A15" s="148" t="s">
        <v>68</v>
      </c>
      <c r="B15" s="180">
        <v>575.30989999999997</v>
      </c>
      <c r="C15" s="182">
        <v>2.3672245643999997E-2</v>
      </c>
      <c r="D15" s="182">
        <v>4.2588440109999999E-3</v>
      </c>
      <c r="E15" s="182">
        <v>2.6618200520000003E-3</v>
      </c>
      <c r="F15" s="182">
        <v>1.9923834279999999E-3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2.4653143586000001E-2</v>
      </c>
      <c r="D16" s="182">
        <v>4.4353161289999998E-3</v>
      </c>
      <c r="E16" s="182">
        <v>2.7721168880000002E-3</v>
      </c>
      <c r="F16" s="182">
        <v>2.074941071E-3</v>
      </c>
      <c r="G16" s="181" t="s">
        <v>82</v>
      </c>
    </row>
    <row r="17" spans="1:7">
      <c r="A17" s="148" t="s">
        <v>70</v>
      </c>
      <c r="B17" s="180">
        <v>1024.7983999999999</v>
      </c>
      <c r="C17" s="182">
        <v>4.2167324881000001E-2</v>
      </c>
      <c r="D17" s="182">
        <v>7.5862705100000006E-3</v>
      </c>
      <c r="E17" s="182">
        <v>4.7414948530000002E-3</v>
      </c>
      <c r="F17" s="182">
        <v>3.5490287050000003E-3</v>
      </c>
      <c r="G17" s="181" t="s">
        <v>83</v>
      </c>
    </row>
    <row r="18" spans="1:7">
      <c r="A18" s="148" t="s">
        <v>71</v>
      </c>
      <c r="B18" s="180">
        <v>1312.1321</v>
      </c>
      <c r="C18" s="182">
        <v>5.3990229245999999E-2</v>
      </c>
      <c r="D18" s="182">
        <v>9.7133144000000008E-3</v>
      </c>
      <c r="E18" s="182">
        <v>6.0709185330000007E-3</v>
      </c>
      <c r="F18" s="182">
        <v>4.5441078829999999E-3</v>
      </c>
      <c r="G18" s="181" t="s">
        <v>84</v>
      </c>
    </row>
    <row r="19" spans="1:7">
      <c r="A19" s="148" t="s">
        <v>72</v>
      </c>
      <c r="B19" s="180">
        <v>1600.7573</v>
      </c>
      <c r="C19" s="182">
        <v>6.5866274892999996E-2</v>
      </c>
      <c r="D19" s="182">
        <v>1.1849918871000001E-2</v>
      </c>
      <c r="E19" s="182">
        <v>7.4063176710000003E-3</v>
      </c>
      <c r="F19" s="182">
        <v>5.5436597170000004E-3</v>
      </c>
      <c r="G19" s="181" t="s">
        <v>85</v>
      </c>
    </row>
    <row r="20" spans="1:7">
      <c r="A20" s="148" t="s">
        <v>73</v>
      </c>
      <c r="B20" s="180">
        <v>2427.8036999999999</v>
      </c>
      <c r="C20" s="182">
        <v>9.9896708819999999E-2</v>
      </c>
      <c r="D20" s="182">
        <v>1.7972291540000001E-2</v>
      </c>
      <c r="E20" s="182">
        <v>1.123286175E-2</v>
      </c>
      <c r="F20" s="182">
        <v>8.407843945E-3</v>
      </c>
      <c r="G20" s="181" t="s">
        <v>86</v>
      </c>
    </row>
    <row r="21" spans="1:7">
      <c r="A21" s="148" t="s">
        <v>74</v>
      </c>
      <c r="B21" s="180">
        <v>3103.3654000000001</v>
      </c>
      <c r="C21" s="182">
        <v>0.12769400990999999</v>
      </c>
      <c r="D21" s="182">
        <v>2.2973269100000002E-2</v>
      </c>
      <c r="E21" s="182">
        <v>1.4358522682999999E-2</v>
      </c>
      <c r="F21" s="182">
        <v>1.0747414211999999E-2</v>
      </c>
      <c r="G21" s="181" t="s">
        <v>87</v>
      </c>
    </row>
    <row r="22" spans="1:7">
      <c r="A22" s="148" t="s">
        <v>75</v>
      </c>
      <c r="B22" s="180">
        <v>5388.1817000000001</v>
      </c>
      <c r="C22" s="182">
        <v>0.22170722384000002</v>
      </c>
      <c r="D22" s="182">
        <v>3.9887068456999998E-2</v>
      </c>
      <c r="E22" s="182">
        <v>2.4929816244000001E-2</v>
      </c>
      <c r="F22" s="182">
        <v>1.8660071604E-2</v>
      </c>
      <c r="G22" s="181" t="s">
        <v>88</v>
      </c>
    </row>
    <row r="23" spans="1:7">
      <c r="A23" s="170" t="s">
        <v>76</v>
      </c>
      <c r="B23" s="171">
        <v>6521.3352999999997</v>
      </c>
      <c r="C23" s="174">
        <v>0.26833303433200001</v>
      </c>
      <c r="D23" s="174">
        <v>4.8275459519000002E-2</v>
      </c>
      <c r="E23" s="174">
        <v>3.0172644454999998E-2</v>
      </c>
      <c r="F23" s="174">
        <v>2.2584350422E-2</v>
      </c>
      <c r="G23" s="172" t="s">
        <v>89</v>
      </c>
    </row>
    <row r="24" spans="1:7">
      <c r="A24" s="176" t="s">
        <v>294</v>
      </c>
      <c r="B24" s="177">
        <v>24303.14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261.00709999999998</v>
      </c>
      <c r="C26" s="173">
        <v>6.9952532739999997E-3</v>
      </c>
      <c r="D26" s="183"/>
      <c r="E26" s="173">
        <v>1.207616855E-3</v>
      </c>
      <c r="F26" s="173">
        <v>9.0390626099999993E-4</v>
      </c>
      <c r="G26" s="169" t="s">
        <v>105</v>
      </c>
    </row>
    <row r="27" spans="1:7">
      <c r="A27" s="148" t="s">
        <v>91</v>
      </c>
      <c r="B27" s="180">
        <v>438.96109999999999</v>
      </c>
      <c r="C27" s="182">
        <v>1.1764599782E-2</v>
      </c>
      <c r="D27" s="165"/>
      <c r="E27" s="182">
        <v>2.030967063E-3</v>
      </c>
      <c r="F27" s="182">
        <v>1.5201873310000001E-3</v>
      </c>
      <c r="G27" s="181" t="s">
        <v>106</v>
      </c>
    </row>
    <row r="28" spans="1:7">
      <c r="A28" s="148" t="s">
        <v>92</v>
      </c>
      <c r="B28" s="180">
        <v>634.10630000000003</v>
      </c>
      <c r="C28" s="182">
        <v>1.6994687772E-2</v>
      </c>
      <c r="D28" s="165"/>
      <c r="E28" s="182">
        <v>2.9338568030000001E-3</v>
      </c>
      <c r="F28" s="182">
        <v>2.1960040740000002E-3</v>
      </c>
      <c r="G28" s="181" t="s">
        <v>107</v>
      </c>
    </row>
    <row r="29" spans="1:7">
      <c r="A29" s="148" t="s">
        <v>93</v>
      </c>
      <c r="B29" s="180">
        <v>657.56830000000002</v>
      </c>
      <c r="C29" s="182">
        <v>1.7623493013000001E-2</v>
      </c>
      <c r="D29" s="165"/>
      <c r="E29" s="182">
        <v>3.042409815E-3</v>
      </c>
      <c r="F29" s="182">
        <v>2.277256456E-3</v>
      </c>
      <c r="G29" s="181" t="s">
        <v>108</v>
      </c>
    </row>
    <row r="30" spans="1:7">
      <c r="A30" s="148" t="s">
        <v>94</v>
      </c>
      <c r="B30" s="180">
        <v>859.64850000000001</v>
      </c>
      <c r="C30" s="182">
        <v>2.3039445990999999E-2</v>
      </c>
      <c r="D30" s="165"/>
      <c r="E30" s="182">
        <v>3.9773861259999998E-3</v>
      </c>
      <c r="F30" s="182">
        <v>2.9770901309999999E-3</v>
      </c>
      <c r="G30" s="181" t="s">
        <v>109</v>
      </c>
    </row>
    <row r="31" spans="1:7">
      <c r="A31" s="148" t="s">
        <v>95</v>
      </c>
      <c r="B31" s="180">
        <v>1037.4846</v>
      </c>
      <c r="C31" s="182">
        <v>2.7805632661000002E-2</v>
      </c>
      <c r="D31" s="165"/>
      <c r="E31" s="182">
        <v>4.8001908389999999E-3</v>
      </c>
      <c r="F31" s="182">
        <v>3.5929628959999998E-3</v>
      </c>
      <c r="G31" s="181" t="s">
        <v>110</v>
      </c>
    </row>
    <row r="32" spans="1:7">
      <c r="A32" s="148" t="s">
        <v>96</v>
      </c>
      <c r="B32" s="180">
        <v>1075.5374999999999</v>
      </c>
      <c r="C32" s="182">
        <v>2.8825488723E-2</v>
      </c>
      <c r="D32" s="165"/>
      <c r="E32" s="182">
        <v>4.9762524230000001E-3</v>
      </c>
      <c r="F32" s="182">
        <v>3.7247457269999999E-3</v>
      </c>
      <c r="G32" s="181" t="s">
        <v>111</v>
      </c>
    </row>
    <row r="33" spans="1:7">
      <c r="A33" s="148" t="s">
        <v>97</v>
      </c>
      <c r="B33" s="180">
        <v>1232.5844</v>
      </c>
      <c r="C33" s="182">
        <v>3.3034503884999997E-2</v>
      </c>
      <c r="D33" s="165"/>
      <c r="E33" s="182">
        <v>5.7028705240000001E-3</v>
      </c>
      <c r="F33" s="182">
        <v>4.2686224110000002E-3</v>
      </c>
      <c r="G33" s="181" t="s">
        <v>112</v>
      </c>
    </row>
    <row r="34" spans="1:7">
      <c r="A34" s="148" t="s">
        <v>98</v>
      </c>
      <c r="B34" s="180">
        <v>1495.2270000000001</v>
      </c>
      <c r="C34" s="182">
        <v>4.0073590207E-2</v>
      </c>
      <c r="D34" s="165"/>
      <c r="E34" s="182">
        <v>6.9180544439999998E-3</v>
      </c>
      <c r="F34" s="182">
        <v>5.1781926519999999E-3</v>
      </c>
      <c r="G34" s="181" t="s">
        <v>113</v>
      </c>
    </row>
    <row r="35" spans="1:7">
      <c r="A35" s="148" t="s">
        <v>99</v>
      </c>
      <c r="B35" s="180">
        <v>1841.4277999999999</v>
      </c>
      <c r="C35" s="182">
        <v>4.9352120482000002E-2</v>
      </c>
      <c r="D35" s="165"/>
      <c r="E35" s="182">
        <v>8.5198419869999993E-3</v>
      </c>
      <c r="F35" s="182">
        <v>6.3771373190000006E-3</v>
      </c>
      <c r="G35" s="181" t="s">
        <v>114</v>
      </c>
    </row>
    <row r="36" spans="1:7">
      <c r="A36" s="148" t="s">
        <v>100</v>
      </c>
      <c r="B36" s="180">
        <v>2146.0248999999999</v>
      </c>
      <c r="C36" s="182">
        <v>5.7515629678000002E-2</v>
      </c>
      <c r="D36" s="165"/>
      <c r="E36" s="182">
        <v>9.9291392520000007E-3</v>
      </c>
      <c r="F36" s="182">
        <v>7.4320022090000005E-3</v>
      </c>
      <c r="G36" s="181" t="s">
        <v>115</v>
      </c>
    </row>
    <row r="37" spans="1:7">
      <c r="A37" s="148" t="s">
        <v>101</v>
      </c>
      <c r="B37" s="180">
        <v>2836.5309999999999</v>
      </c>
      <c r="C37" s="182">
        <v>7.6021888918999997E-2</v>
      </c>
      <c r="D37" s="165"/>
      <c r="E37" s="182">
        <v>1.3123944317000001E-2</v>
      </c>
      <c r="F37" s="182">
        <v>9.8233271470000005E-3</v>
      </c>
      <c r="G37" s="181" t="s">
        <v>116</v>
      </c>
    </row>
    <row r="38" spans="1:7">
      <c r="A38" s="148" t="s">
        <v>102</v>
      </c>
      <c r="B38" s="180">
        <v>3921.6131999999998</v>
      </c>
      <c r="C38" s="182">
        <v>0.105103185219</v>
      </c>
      <c r="D38" s="165"/>
      <c r="E38" s="182">
        <v>1.8144357763E-2</v>
      </c>
      <c r="F38" s="182">
        <v>1.3581127584E-2</v>
      </c>
      <c r="G38" s="181" t="s">
        <v>117</v>
      </c>
    </row>
    <row r="39" spans="1:7">
      <c r="A39" s="148" t="s">
        <v>103</v>
      </c>
      <c r="B39" s="180">
        <v>7322.9862000000003</v>
      </c>
      <c r="C39" s="182">
        <v>0.19626340887899998</v>
      </c>
      <c r="D39" s="165"/>
      <c r="E39" s="182">
        <v>3.3881689684000002E-2</v>
      </c>
      <c r="F39" s="182">
        <v>2.5360586271000001E-2</v>
      </c>
      <c r="G39" s="181" t="s">
        <v>118</v>
      </c>
    </row>
    <row r="40" spans="1:7">
      <c r="A40" s="170" t="s">
        <v>104</v>
      </c>
      <c r="B40" s="171">
        <v>11551.32</v>
      </c>
      <c r="C40" s="174">
        <v>0.30958701523300003</v>
      </c>
      <c r="D40" s="184"/>
      <c r="E40" s="174">
        <v>5.3445169634000006E-2</v>
      </c>
      <c r="F40" s="174">
        <v>4.0003932740000005E-2</v>
      </c>
      <c r="G40" s="172" t="s">
        <v>119</v>
      </c>
    </row>
    <row r="41" spans="1:7">
      <c r="A41" s="176" t="s">
        <v>295</v>
      </c>
      <c r="B41" s="177">
        <v>37312.03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360.7577</v>
      </c>
      <c r="C43" s="173">
        <v>1.4963797300999998E-2</v>
      </c>
      <c r="D43" s="173">
        <v>2.6705794049999999E-3</v>
      </c>
      <c r="E43" s="173">
        <v>1.6691388060000002E-3</v>
      </c>
      <c r="F43" s="173">
        <v>1.249357369E-3</v>
      </c>
      <c r="G43" s="169" t="s">
        <v>124</v>
      </c>
    </row>
    <row r="44" spans="1:7">
      <c r="A44" s="148" t="s">
        <v>121</v>
      </c>
      <c r="B44" s="180">
        <v>2459.3445999999999</v>
      </c>
      <c r="C44" s="182">
        <v>0.102010668348</v>
      </c>
      <c r="D44" s="182">
        <v>1.8205779217999998E-2</v>
      </c>
      <c r="E44" s="182">
        <v>1.1378793881E-2</v>
      </c>
      <c r="F44" s="182">
        <v>8.5170747549999995E-3</v>
      </c>
      <c r="G44" s="181" t="s">
        <v>125</v>
      </c>
    </row>
    <row r="45" spans="1:7">
      <c r="A45" s="148" t="s">
        <v>122</v>
      </c>
      <c r="B45" s="180">
        <v>3857.5286000000001</v>
      </c>
      <c r="C45" s="182">
        <v>0.16000566600399999</v>
      </c>
      <c r="D45" s="182">
        <v>2.8556109632000001E-2</v>
      </c>
      <c r="E45" s="182">
        <v>1.7847853786000002E-2</v>
      </c>
      <c r="F45" s="182">
        <v>1.3359193118999999E-2</v>
      </c>
      <c r="G45" s="181" t="s">
        <v>126</v>
      </c>
    </row>
    <row r="46" spans="1:7">
      <c r="A46" s="170" t="s">
        <v>123</v>
      </c>
      <c r="B46" s="171">
        <v>17431.064200000001</v>
      </c>
      <c r="C46" s="174">
        <v>0.72301966510000004</v>
      </c>
      <c r="D46" s="174">
        <v>0.12903686062</v>
      </c>
      <c r="E46" s="174">
        <v>8.0649326922999989E-2</v>
      </c>
      <c r="F46" s="174">
        <v>6.0366358117000002E-2</v>
      </c>
      <c r="G46" s="172" t="s">
        <v>127</v>
      </c>
    </row>
    <row r="47" spans="1:7">
      <c r="A47" s="176" t="s">
        <v>296</v>
      </c>
      <c r="B47" s="177">
        <v>24108.7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7.1759801982000007E-2</v>
      </c>
      <c r="D49" s="173">
        <v>7.3183232840000004E-3</v>
      </c>
      <c r="E49" s="173">
        <v>4.57402516E-3</v>
      </c>
      <c r="F49" s="173">
        <v>3.4236769410000002E-3</v>
      </c>
      <c r="G49" s="169" t="s">
        <v>131</v>
      </c>
    </row>
    <row r="50" spans="1:7">
      <c r="A50" s="148" t="s">
        <v>129</v>
      </c>
      <c r="B50" s="180">
        <v>3413.5448999999999</v>
      </c>
      <c r="C50" s="182">
        <v>0.247779371468</v>
      </c>
      <c r="D50" s="182">
        <v>2.5269433491000002E-2</v>
      </c>
      <c r="E50" s="182">
        <v>1.5793648364999999E-2</v>
      </c>
      <c r="F50" s="182">
        <v>1.1821611780000001E-2</v>
      </c>
      <c r="G50" s="181" t="s">
        <v>132</v>
      </c>
    </row>
    <row r="51" spans="1:7">
      <c r="A51" s="170" t="s">
        <v>130</v>
      </c>
      <c r="B51" s="171">
        <v>9374.4</v>
      </c>
      <c r="C51" s="174">
        <v>0.68046063782299993</v>
      </c>
      <c r="D51" s="174">
        <v>6.9395828751999997E-2</v>
      </c>
      <c r="E51" s="174">
        <v>4.3373086211999999E-2</v>
      </c>
      <c r="F51" s="174">
        <v>3.2464936222000002E-2</v>
      </c>
      <c r="G51" s="172" t="s">
        <v>133</v>
      </c>
    </row>
    <row r="52" spans="1:7">
      <c r="A52" s="176" t="s">
        <v>297</v>
      </c>
      <c r="B52" s="177">
        <v>13776.55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0.21396880199999999</v>
      </c>
      <c r="D54" s="173">
        <v>3.9408256930000005E-3</v>
      </c>
      <c r="E54" s="173">
        <v>2.4630554260000001E-3</v>
      </c>
      <c r="F54" s="173">
        <v>1.8436072759999999E-3</v>
      </c>
      <c r="G54" s="169" t="s">
        <v>136</v>
      </c>
    </row>
    <row r="55" spans="1:7">
      <c r="A55" s="170" t="s">
        <v>135</v>
      </c>
      <c r="B55" s="171">
        <v>1955.6297</v>
      </c>
      <c r="C55" s="174">
        <v>0.78603111761300004</v>
      </c>
      <c r="D55" s="174">
        <v>1.4476931191999999E-2</v>
      </c>
      <c r="E55" s="174">
        <v>9.0482266150000001E-3</v>
      </c>
      <c r="F55" s="174">
        <v>6.7726354200000009E-3</v>
      </c>
      <c r="G55" s="172" t="s">
        <v>137</v>
      </c>
    </row>
    <row r="56" spans="1:7">
      <c r="A56" s="176" t="s">
        <v>298</v>
      </c>
      <c r="B56" s="177">
        <v>2487.98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363.17619999999999</v>
      </c>
      <c r="C58" s="173">
        <v>7.491310789E-3</v>
      </c>
      <c r="D58" s="173">
        <v>2.6884828240000005E-3</v>
      </c>
      <c r="E58" s="173">
        <v>1.6803286219999999E-3</v>
      </c>
      <c r="F58" s="173">
        <v>1.2577329930000001E-3</v>
      </c>
      <c r="G58" s="169" t="s">
        <v>150</v>
      </c>
    </row>
    <row r="59" spans="1:7">
      <c r="A59" s="148" t="s">
        <v>139</v>
      </c>
      <c r="B59" s="180">
        <v>398.97730000000001</v>
      </c>
      <c r="C59" s="182">
        <v>8.2297875029999999E-3</v>
      </c>
      <c r="D59" s="182">
        <v>2.9535074660000001E-3</v>
      </c>
      <c r="E59" s="182">
        <v>1.8459716709999998E-3</v>
      </c>
      <c r="F59" s="182">
        <v>1.3817175070000001E-3</v>
      </c>
      <c r="G59" s="181" t="s">
        <v>151</v>
      </c>
    </row>
    <row r="60" spans="1:7">
      <c r="A60" s="148" t="s">
        <v>140</v>
      </c>
      <c r="B60" s="180">
        <v>1098.4721</v>
      </c>
      <c r="C60" s="182">
        <v>2.2658411796000002E-2</v>
      </c>
      <c r="D60" s="182">
        <v>8.1316544779999993E-3</v>
      </c>
      <c r="E60" s="182">
        <v>5.0823652809999995E-3</v>
      </c>
      <c r="F60" s="182">
        <v>3.8041716450000003E-3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2.3283030450000002E-2</v>
      </c>
      <c r="D61" s="182">
        <v>8.3558177219999995E-3</v>
      </c>
      <c r="E61" s="182">
        <v>5.2224695480000008E-3</v>
      </c>
      <c r="F61" s="182">
        <v>3.9090402740000006E-3</v>
      </c>
      <c r="G61" s="181" t="s">
        <v>153</v>
      </c>
    </row>
    <row r="62" spans="1:7">
      <c r="A62" s="148" t="s">
        <v>142</v>
      </c>
      <c r="B62" s="180">
        <v>1453.0304000000001</v>
      </c>
      <c r="C62" s="182">
        <v>2.9971959374000001E-2</v>
      </c>
      <c r="D62" s="182">
        <v>1.0756341612E-2</v>
      </c>
      <c r="E62" s="182">
        <v>6.7228209599999996E-3</v>
      </c>
      <c r="F62" s="182">
        <v>5.0320595729999992E-3</v>
      </c>
      <c r="G62" s="181" t="s">
        <v>154</v>
      </c>
    </row>
    <row r="63" spans="1:7">
      <c r="A63" s="148" t="s">
        <v>143</v>
      </c>
      <c r="B63" s="180">
        <v>1659.3909000000001</v>
      </c>
      <c r="C63" s="182">
        <v>3.4228600200999999E-2</v>
      </c>
      <c r="D63" s="182">
        <v>1.2283965558000001E-2</v>
      </c>
      <c r="E63" s="182">
        <v>7.6776011870000006E-3</v>
      </c>
      <c r="F63" s="182">
        <v>5.7467165620000002E-3</v>
      </c>
      <c r="G63" s="181" t="s">
        <v>155</v>
      </c>
    </row>
    <row r="64" spans="1:7">
      <c r="A64" s="148" t="s">
        <v>144</v>
      </c>
      <c r="B64" s="180">
        <v>2317.6356999999998</v>
      </c>
      <c r="C64" s="182">
        <v>4.7806352189999998E-2</v>
      </c>
      <c r="D64" s="182">
        <v>1.7156751381E-2</v>
      </c>
      <c r="E64" s="182">
        <v>1.0723141003000002E-2</v>
      </c>
      <c r="F64" s="182">
        <v>8.0263158369999997E-3</v>
      </c>
      <c r="G64" s="181" t="s">
        <v>156</v>
      </c>
    </row>
    <row r="65" spans="1:7">
      <c r="A65" s="148" t="s">
        <v>145</v>
      </c>
      <c r="B65" s="180">
        <v>2404.2768000000001</v>
      </c>
      <c r="C65" s="182">
        <v>4.9593516125999999E-2</v>
      </c>
      <c r="D65" s="182">
        <v>1.7798129063E-2</v>
      </c>
      <c r="E65" s="182">
        <v>1.1124008461999998E-2</v>
      </c>
      <c r="F65" s="182">
        <v>8.3263668049999989E-3</v>
      </c>
      <c r="G65" s="181" t="s">
        <v>157</v>
      </c>
    </row>
    <row r="66" spans="1:7">
      <c r="A66" s="148" t="s">
        <v>146</v>
      </c>
      <c r="B66" s="180">
        <v>5797.8213999999998</v>
      </c>
      <c r="C66" s="182">
        <v>0.11959286430600001</v>
      </c>
      <c r="D66" s="182">
        <v>4.2919506422999999E-2</v>
      </c>
      <c r="E66" s="182">
        <v>2.6825120266000001E-2</v>
      </c>
      <c r="F66" s="182">
        <v>2.0078714581999998E-2</v>
      </c>
      <c r="G66" s="181" t="s">
        <v>158</v>
      </c>
    </row>
    <row r="67" spans="1:7">
      <c r="A67" s="148" t="s">
        <v>147</v>
      </c>
      <c r="B67" s="180">
        <v>5899.3002999999999</v>
      </c>
      <c r="C67" s="182">
        <v>0.12168609061999999</v>
      </c>
      <c r="D67" s="182">
        <v>4.367072382E-2</v>
      </c>
      <c r="E67" s="182">
        <v>2.7294638643E-2</v>
      </c>
      <c r="F67" s="182">
        <v>2.0430151048999999E-2</v>
      </c>
      <c r="G67" s="181" t="s">
        <v>159</v>
      </c>
    </row>
    <row r="68" spans="1:7">
      <c r="A68" s="148" t="s">
        <v>148</v>
      </c>
      <c r="B68" s="180">
        <v>10900.7245</v>
      </c>
      <c r="C68" s="182">
        <v>0.22485150473400001</v>
      </c>
      <c r="D68" s="182">
        <v>8.0694744268999988E-2</v>
      </c>
      <c r="E68" s="182">
        <v>5.0435021282000003E-2</v>
      </c>
      <c r="F68" s="182">
        <v>3.7750824124E-2</v>
      </c>
      <c r="G68" s="181" t="s">
        <v>160</v>
      </c>
    </row>
    <row r="69" spans="1:7">
      <c r="A69" s="170" t="s">
        <v>149</v>
      </c>
      <c r="B69" s="171">
        <v>15058.0982</v>
      </c>
      <c r="C69" s="174">
        <v>0.31060651415500001</v>
      </c>
      <c r="D69" s="174">
        <v>0.111470515876</v>
      </c>
      <c r="E69" s="174">
        <v>6.9670185975999999E-2</v>
      </c>
      <c r="F69" s="174">
        <v>5.2148425253000001E-2</v>
      </c>
      <c r="G69" s="172" t="s">
        <v>161</v>
      </c>
    </row>
    <row r="70" spans="1:7">
      <c r="A70" s="176" t="s">
        <v>299</v>
      </c>
      <c r="B70" s="177">
        <v>48479.66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268.77280000000002</v>
      </c>
      <c r="C72" s="173">
        <v>4.0423034980000003E-3</v>
      </c>
      <c r="D72" s="183"/>
      <c r="E72" s="183"/>
      <c r="F72" s="173">
        <v>9.3080003100000006E-4</v>
      </c>
      <c r="G72" s="169" t="s">
        <v>187</v>
      </c>
    </row>
    <row r="73" spans="1:7">
      <c r="A73" s="148" t="s">
        <v>163</v>
      </c>
      <c r="B73" s="180">
        <v>407.48649999999998</v>
      </c>
      <c r="C73" s="182">
        <v>6.1285372039999999E-3</v>
      </c>
      <c r="D73" s="165"/>
      <c r="E73" s="165"/>
      <c r="F73" s="182">
        <v>1.411186128E-3</v>
      </c>
      <c r="G73" s="181" t="s">
        <v>188</v>
      </c>
    </row>
    <row r="74" spans="1:7">
      <c r="A74" s="148" t="s">
        <v>164</v>
      </c>
      <c r="B74" s="180">
        <v>410.28899999999999</v>
      </c>
      <c r="C74" s="182">
        <v>6.1706863929999996E-3</v>
      </c>
      <c r="D74" s="165"/>
      <c r="E74" s="165"/>
      <c r="F74" s="182">
        <v>1.4208915999999999E-3</v>
      </c>
      <c r="G74" s="181" t="s">
        <v>189</v>
      </c>
    </row>
    <row r="75" spans="1:7">
      <c r="A75" s="148" t="s">
        <v>165</v>
      </c>
      <c r="B75" s="180">
        <v>433.00689999999997</v>
      </c>
      <c r="C75" s="182">
        <v>6.5123602779999998E-3</v>
      </c>
      <c r="D75" s="165"/>
      <c r="E75" s="165"/>
      <c r="F75" s="182">
        <v>1.499567054E-3</v>
      </c>
      <c r="G75" s="181" t="s">
        <v>190</v>
      </c>
    </row>
    <row r="76" spans="1:7">
      <c r="A76" s="148" t="s">
        <v>166</v>
      </c>
      <c r="B76" s="180">
        <v>514.29219999999998</v>
      </c>
      <c r="C76" s="182">
        <v>7.7348792699999998E-3</v>
      </c>
      <c r="D76" s="165"/>
      <c r="E76" s="165"/>
      <c r="F76" s="182">
        <v>1.7810700919999999E-3</v>
      </c>
      <c r="G76" s="181" t="s">
        <v>191</v>
      </c>
    </row>
    <row r="77" spans="1:7">
      <c r="A77" s="148" t="s">
        <v>167</v>
      </c>
      <c r="B77" s="180">
        <v>730.86929999999995</v>
      </c>
      <c r="C77" s="182">
        <v>1.0992167094000001E-2</v>
      </c>
      <c r="D77" s="165"/>
      <c r="E77" s="165"/>
      <c r="F77" s="182">
        <v>2.5311086799999997E-3</v>
      </c>
      <c r="G77" s="181" t="s">
        <v>192</v>
      </c>
    </row>
    <row r="78" spans="1:7">
      <c r="A78" s="148" t="s">
        <v>168</v>
      </c>
      <c r="B78" s="180">
        <v>801.26589999999999</v>
      </c>
      <c r="C78" s="182">
        <v>1.2050921635E-2</v>
      </c>
      <c r="D78" s="165"/>
      <c r="E78" s="165"/>
      <c r="F78" s="182">
        <v>2.7749025370000001E-3</v>
      </c>
      <c r="G78" s="181" t="s">
        <v>193</v>
      </c>
    </row>
    <row r="79" spans="1:7">
      <c r="A79" s="148" t="s">
        <v>169</v>
      </c>
      <c r="B79" s="180">
        <v>832.63149999999996</v>
      </c>
      <c r="C79" s="182">
        <v>1.2522655658999999E-2</v>
      </c>
      <c r="D79" s="165"/>
      <c r="E79" s="165"/>
      <c r="F79" s="182">
        <v>2.8835262569999998E-3</v>
      </c>
      <c r="G79" s="181" t="s">
        <v>194</v>
      </c>
    </row>
    <row r="80" spans="1:7">
      <c r="A80" s="148" t="s">
        <v>170</v>
      </c>
      <c r="B80" s="180">
        <v>1278.9655</v>
      </c>
      <c r="C80" s="182">
        <v>1.9235453567000002E-2</v>
      </c>
      <c r="D80" s="165"/>
      <c r="E80" s="165"/>
      <c r="F80" s="182">
        <v>4.4292470330000002E-3</v>
      </c>
      <c r="G80" s="181" t="s">
        <v>195</v>
      </c>
    </row>
    <row r="81" spans="1:7">
      <c r="A81" s="148" t="s">
        <v>171</v>
      </c>
      <c r="B81" s="180">
        <v>1492.8824999999999</v>
      </c>
      <c r="C81" s="182">
        <v>2.2452733877000003E-2</v>
      </c>
      <c r="D81" s="165"/>
      <c r="E81" s="165"/>
      <c r="F81" s="182">
        <v>5.170073301E-3</v>
      </c>
      <c r="G81" s="181" t="s">
        <v>196</v>
      </c>
    </row>
    <row r="82" spans="1:7">
      <c r="A82" s="148" t="s">
        <v>172</v>
      </c>
      <c r="B82" s="180">
        <v>1501.6827000000001</v>
      </c>
      <c r="C82" s="182">
        <v>2.2585087594000002E-2</v>
      </c>
      <c r="D82" s="165"/>
      <c r="E82" s="165"/>
      <c r="F82" s="182">
        <v>5.2005496969999999E-3</v>
      </c>
      <c r="G82" s="181" t="s">
        <v>197</v>
      </c>
    </row>
    <row r="83" spans="1:7">
      <c r="A83" s="148" t="s">
        <v>173</v>
      </c>
      <c r="B83" s="180">
        <v>1559.9965</v>
      </c>
      <c r="C83" s="182">
        <v>2.3462118594999998E-2</v>
      </c>
      <c r="D83" s="165"/>
      <c r="E83" s="165"/>
      <c r="F83" s="182">
        <v>5.4024990269999993E-3</v>
      </c>
      <c r="G83" s="181" t="s">
        <v>198</v>
      </c>
    </row>
    <row r="84" spans="1:7">
      <c r="A84" s="148" t="s">
        <v>174</v>
      </c>
      <c r="B84" s="180">
        <v>1621.8099</v>
      </c>
      <c r="C84" s="182">
        <v>2.4391783066000001E-2</v>
      </c>
      <c r="D84" s="165"/>
      <c r="E84" s="165"/>
      <c r="F84" s="182">
        <v>5.6165679899999998E-3</v>
      </c>
      <c r="G84" s="181" t="s">
        <v>199</v>
      </c>
    </row>
    <row r="85" spans="1:7">
      <c r="A85" s="148" t="s">
        <v>175</v>
      </c>
      <c r="B85" s="180">
        <v>1829.2402999999999</v>
      </c>
      <c r="C85" s="182">
        <v>2.7511505864000002E-2</v>
      </c>
      <c r="D85" s="165"/>
      <c r="E85" s="165"/>
      <c r="F85" s="182">
        <v>6.3349302009999995E-3</v>
      </c>
      <c r="G85" s="181" t="s">
        <v>200</v>
      </c>
    </row>
    <row r="86" spans="1:7">
      <c r="A86" s="148" t="s">
        <v>176</v>
      </c>
      <c r="B86" s="180">
        <v>2024.2588000000001</v>
      </c>
      <c r="C86" s="182">
        <v>3.0444555504999998E-2</v>
      </c>
      <c r="D86" s="165"/>
      <c r="E86" s="165"/>
      <c r="F86" s="182">
        <v>7.0103081629999996E-3</v>
      </c>
      <c r="G86" s="181" t="s">
        <v>201</v>
      </c>
    </row>
    <row r="87" spans="1:7">
      <c r="A87" s="148" t="s">
        <v>177</v>
      </c>
      <c r="B87" s="180">
        <v>2309.9295000000002</v>
      </c>
      <c r="C87" s="182">
        <v>3.4741000941000001E-2</v>
      </c>
      <c r="D87" s="165"/>
      <c r="E87" s="165"/>
      <c r="F87" s="182">
        <v>7.9996281249999999E-3</v>
      </c>
      <c r="G87" s="181" t="s">
        <v>202</v>
      </c>
    </row>
    <row r="88" spans="1:7">
      <c r="A88" s="148" t="s">
        <v>178</v>
      </c>
      <c r="B88" s="180">
        <v>2683.9304000000002</v>
      </c>
      <c r="C88" s="182">
        <v>4.0365919632000001E-2</v>
      </c>
      <c r="D88" s="165"/>
      <c r="E88" s="165"/>
      <c r="F88" s="182">
        <v>9.2948486579999996E-3</v>
      </c>
      <c r="G88" s="181" t="s">
        <v>203</v>
      </c>
    </row>
    <row r="89" spans="1:7">
      <c r="A89" s="148" t="s">
        <v>179</v>
      </c>
      <c r="B89" s="180">
        <v>2887.9135999999999</v>
      </c>
      <c r="C89" s="182">
        <v>4.3433797047000004E-2</v>
      </c>
      <c r="D89" s="165"/>
      <c r="E89" s="165"/>
      <c r="F89" s="182">
        <v>1.0001272703999999E-2</v>
      </c>
      <c r="G89" s="181" t="s">
        <v>204</v>
      </c>
    </row>
    <row r="90" spans="1:7">
      <c r="A90" s="148" t="s">
        <v>180</v>
      </c>
      <c r="B90" s="180">
        <v>3254.2669999999998</v>
      </c>
      <c r="C90" s="182">
        <v>4.8943698458999998E-2</v>
      </c>
      <c r="D90" s="165"/>
      <c r="E90" s="165"/>
      <c r="F90" s="182">
        <v>1.1270008812E-2</v>
      </c>
      <c r="G90" s="181" t="s">
        <v>205</v>
      </c>
    </row>
    <row r="91" spans="1:7">
      <c r="A91" s="148" t="s">
        <v>181</v>
      </c>
      <c r="B91" s="180">
        <v>3294.8575000000001</v>
      </c>
      <c r="C91" s="182">
        <v>4.9554173627000007E-2</v>
      </c>
      <c r="D91" s="165"/>
      <c r="E91" s="165"/>
      <c r="F91" s="182">
        <v>1.1410579728000001E-2</v>
      </c>
      <c r="G91" s="181" t="s">
        <v>206</v>
      </c>
    </row>
    <row r="92" spans="1:7">
      <c r="A92" s="148" t="s">
        <v>182</v>
      </c>
      <c r="B92" s="180">
        <v>5262.2269999999999</v>
      </c>
      <c r="C92" s="182">
        <v>7.9143122403000005E-2</v>
      </c>
      <c r="D92" s="165"/>
      <c r="E92" s="165"/>
      <c r="F92" s="182">
        <v>1.8223871815000001E-2</v>
      </c>
      <c r="G92" s="181" t="s">
        <v>207</v>
      </c>
    </row>
    <row r="93" spans="1:7">
      <c r="A93" s="148" t="s">
        <v>183</v>
      </c>
      <c r="B93" s="180">
        <v>5303.0519999999997</v>
      </c>
      <c r="C93" s="182">
        <v>7.9757124415999997E-2</v>
      </c>
      <c r="D93" s="165"/>
      <c r="E93" s="165"/>
      <c r="F93" s="182">
        <v>1.8365254838999999E-2</v>
      </c>
      <c r="G93" s="181" t="s">
        <v>208</v>
      </c>
    </row>
    <row r="94" spans="1:7">
      <c r="A94" s="148" t="s">
        <v>184</v>
      </c>
      <c r="B94" s="180">
        <v>5314.9975999999997</v>
      </c>
      <c r="C94" s="182">
        <v>7.9936784487999998E-2</v>
      </c>
      <c r="D94" s="165"/>
      <c r="E94" s="165"/>
      <c r="F94" s="182">
        <v>1.8406624222000002E-2</v>
      </c>
      <c r="G94" s="181" t="s">
        <v>209</v>
      </c>
    </row>
    <row r="95" spans="1:7">
      <c r="A95" s="148" t="s">
        <v>185</v>
      </c>
      <c r="B95" s="180">
        <v>6119.5277999999998</v>
      </c>
      <c r="C95" s="182">
        <v>9.2036800715999997E-2</v>
      </c>
      <c r="D95" s="165"/>
      <c r="E95" s="165"/>
      <c r="F95" s="182">
        <v>2.1192831512999999E-2</v>
      </c>
      <c r="G95" s="181" t="s">
        <v>210</v>
      </c>
    </row>
    <row r="96" spans="1:7">
      <c r="A96" s="170" t="s">
        <v>186</v>
      </c>
      <c r="B96" s="171">
        <v>14351.8613</v>
      </c>
      <c r="C96" s="174">
        <v>0.21584988932900001</v>
      </c>
      <c r="D96" s="184"/>
      <c r="E96" s="184"/>
      <c r="F96" s="174">
        <v>4.9702622223999994E-2</v>
      </c>
      <c r="G96" s="172" t="s">
        <v>211</v>
      </c>
    </row>
    <row r="97" spans="1:7">
      <c r="A97" s="176" t="s">
        <v>300</v>
      </c>
      <c r="B97" s="177">
        <v>66490.009999999995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1109.0229999999999</v>
      </c>
      <c r="C99" s="188">
        <v>1.0000027050910001</v>
      </c>
      <c r="D99" s="188">
        <v>8.2097595779999991E-3</v>
      </c>
      <c r="E99" s="188">
        <v>5.1311817490000003E-3</v>
      </c>
      <c r="F99" s="188">
        <v>3.8407109750000002E-3</v>
      </c>
      <c r="G99" s="187" t="s">
        <v>213</v>
      </c>
    </row>
    <row r="100" spans="1:7">
      <c r="A100" s="176" t="s">
        <v>301</v>
      </c>
      <c r="B100" s="177">
        <v>1109.02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588.42420000000004</v>
      </c>
      <c r="C102" s="188">
        <v>1.0000071377589999</v>
      </c>
      <c r="D102" s="188">
        <v>4.3559251809999998E-3</v>
      </c>
      <c r="E102" s="189"/>
      <c r="F102" s="188">
        <v>2.0378001919999999E-3</v>
      </c>
      <c r="G102" s="187" t="s">
        <v>215</v>
      </c>
    </row>
    <row r="103" spans="1:7">
      <c r="A103" s="176" t="s">
        <v>302</v>
      </c>
      <c r="B103" s="177">
        <v>588.41999999999996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457.36720000000003</v>
      </c>
      <c r="C105" s="188">
        <v>0.99999387804200002</v>
      </c>
      <c r="D105" s="188">
        <v>3.3857501159999998E-3</v>
      </c>
      <c r="E105" s="188">
        <v>2.1161276449999998E-3</v>
      </c>
      <c r="F105" s="188">
        <v>1.5839303830000001E-3</v>
      </c>
      <c r="G105" s="187" t="s">
        <v>217</v>
      </c>
    </row>
    <row r="106" spans="1:7">
      <c r="A106" s="176" t="s">
        <v>303</v>
      </c>
      <c r="B106" s="177">
        <v>457.37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1626.2139999999999</v>
      </c>
      <c r="C108" s="173">
        <v>0.33502761657000002</v>
      </c>
      <c r="D108" s="173">
        <v>1.203836707E-2</v>
      </c>
      <c r="E108" s="173">
        <v>7.5240996780000001E-3</v>
      </c>
      <c r="F108" s="173">
        <v>5.6318200409999995E-3</v>
      </c>
      <c r="G108" s="169" t="s">
        <v>220</v>
      </c>
    </row>
    <row r="109" spans="1:7">
      <c r="A109" s="170" t="s">
        <v>219</v>
      </c>
      <c r="B109" s="171">
        <v>3227.7539999999999</v>
      </c>
      <c r="C109" s="174">
        <v>0.66497197139700004</v>
      </c>
      <c r="D109" s="174">
        <v>2.3894080030999999E-2</v>
      </c>
      <c r="E109" s="174">
        <v>1.4934038712999999E-2</v>
      </c>
      <c r="F109" s="174">
        <v>1.1178190364E-2</v>
      </c>
      <c r="G109" s="172" t="s">
        <v>221</v>
      </c>
    </row>
    <row r="110" spans="1:7">
      <c r="A110" s="176" t="s">
        <v>304</v>
      </c>
      <c r="B110" s="177">
        <v>4853.97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335.38290000000001</v>
      </c>
      <c r="C112" s="173">
        <v>2.0860297918000002E-2</v>
      </c>
      <c r="D112" s="173">
        <v>2.4827374869999998E-3</v>
      </c>
      <c r="E112" s="173">
        <v>1.5517357309999999E-3</v>
      </c>
      <c r="F112" s="173">
        <v>1.161480677E-3</v>
      </c>
      <c r="G112" s="169" t="s">
        <v>227</v>
      </c>
    </row>
    <row r="113" spans="1:7">
      <c r="A113" s="148" t="s">
        <v>223</v>
      </c>
      <c r="B113" s="180">
        <v>894.78989999999999</v>
      </c>
      <c r="C113" s="182">
        <v>5.5654548542000006E-2</v>
      </c>
      <c r="D113" s="182">
        <v>6.6238571719999997E-3</v>
      </c>
      <c r="E113" s="182">
        <v>4.1399769019999999E-3</v>
      </c>
      <c r="F113" s="182">
        <v>3.0987900060000001E-3</v>
      </c>
      <c r="G113" s="181" t="s">
        <v>228</v>
      </c>
    </row>
    <row r="114" spans="1:7">
      <c r="A114" s="148" t="s">
        <v>224</v>
      </c>
      <c r="B114" s="180">
        <v>1501.5094999999999</v>
      </c>
      <c r="C114" s="182">
        <v>9.3391569745999992E-2</v>
      </c>
      <c r="D114" s="182">
        <v>1.1115217628000001E-2</v>
      </c>
      <c r="E114" s="182">
        <v>6.9471220550000002E-3</v>
      </c>
      <c r="F114" s="182">
        <v>5.1999498799999997E-3</v>
      </c>
      <c r="G114" s="181" t="s">
        <v>229</v>
      </c>
    </row>
    <row r="115" spans="1:7">
      <c r="A115" s="148" t="s">
        <v>225</v>
      </c>
      <c r="B115" s="180">
        <v>5542.1399000000001</v>
      </c>
      <c r="C115" s="182">
        <v>0.34471253429500004</v>
      </c>
      <c r="D115" s="165"/>
      <c r="E115" s="165"/>
      <c r="F115" s="182">
        <v>1.9193251663E-2</v>
      </c>
      <c r="G115" s="181" t="s">
        <v>230</v>
      </c>
    </row>
    <row r="116" spans="1:7">
      <c r="A116" s="170" t="s">
        <v>226</v>
      </c>
      <c r="B116" s="171">
        <v>7803.7496000000001</v>
      </c>
      <c r="C116" s="174">
        <v>0.485381161457</v>
      </c>
      <c r="D116" s="174">
        <v>5.7768782095000006E-2</v>
      </c>
      <c r="E116" s="174">
        <v>3.6106065900000005E-2</v>
      </c>
      <c r="F116" s="174">
        <v>2.7025541160999998E-2</v>
      </c>
      <c r="G116" s="172" t="s">
        <v>231</v>
      </c>
    </row>
    <row r="117" spans="1:7">
      <c r="A117" s="176" t="s">
        <v>305</v>
      </c>
      <c r="B117" s="177">
        <v>16077.57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1725.479</v>
      </c>
      <c r="C119" s="188">
        <v>0.99999942045099999</v>
      </c>
      <c r="D119" s="189"/>
      <c r="E119" s="188">
        <v>7.9833748740000005E-3</v>
      </c>
      <c r="F119" s="188">
        <v>5.9755894439999999E-3</v>
      </c>
      <c r="G119" s="187" t="s">
        <v>233</v>
      </c>
    </row>
    <row r="120" spans="1:7">
      <c r="A120" s="176" t="s">
        <v>306</v>
      </c>
      <c r="B120" s="177">
        <v>1725.48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305.46899999999999</v>
      </c>
      <c r="C122" s="173">
        <v>0.39075023984599999</v>
      </c>
      <c r="D122" s="183"/>
      <c r="E122" s="173">
        <v>1.4133313359999998E-3</v>
      </c>
      <c r="F122" s="173">
        <v>1.0578844089999999E-3</v>
      </c>
      <c r="G122" s="169" t="s">
        <v>236</v>
      </c>
    </row>
    <row r="123" spans="1:7">
      <c r="A123" s="170" t="s">
        <v>235</v>
      </c>
      <c r="B123" s="171">
        <v>476.27690000000001</v>
      </c>
      <c r="C123" s="174">
        <v>0.60924451550999992</v>
      </c>
      <c r="D123" s="184"/>
      <c r="E123" s="174">
        <v>2.2036182629999999E-3</v>
      </c>
      <c r="F123" s="174">
        <v>1.6494174759999999E-3</v>
      </c>
      <c r="G123" s="172" t="s">
        <v>237</v>
      </c>
    </row>
    <row r="124" spans="1:7">
      <c r="A124" s="176" t="s">
        <v>307</v>
      </c>
      <c r="B124" s="177">
        <v>781.75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236.20779999999999</v>
      </c>
      <c r="C126" s="173">
        <v>5.6485705549999994E-3</v>
      </c>
      <c r="D126" s="183"/>
      <c r="E126" s="173">
        <v>1.09287648E-3</v>
      </c>
      <c r="F126" s="173">
        <v>8.1802261100000001E-4</v>
      </c>
      <c r="G126" s="169" t="s">
        <v>265</v>
      </c>
    </row>
    <row r="127" spans="1:7">
      <c r="A127" s="148" t="s">
        <v>239</v>
      </c>
      <c r="B127" s="180">
        <v>321.56169999999997</v>
      </c>
      <c r="C127" s="182">
        <v>7.6896865820000005E-3</v>
      </c>
      <c r="D127" s="165"/>
      <c r="E127" s="182">
        <v>1.4877883740000001E-3</v>
      </c>
      <c r="F127" s="182">
        <v>1.1136158129999999E-3</v>
      </c>
      <c r="G127" s="181" t="s">
        <v>266</v>
      </c>
    </row>
    <row r="128" spans="1:7">
      <c r="A128" s="148" t="s">
        <v>240</v>
      </c>
      <c r="B128" s="180">
        <v>366.53250000000003</v>
      </c>
      <c r="C128" s="182">
        <v>8.7650987260000004E-3</v>
      </c>
      <c r="D128" s="165"/>
      <c r="E128" s="182">
        <v>1.6958574119999999E-3</v>
      </c>
      <c r="F128" s="182">
        <v>1.269356357E-3</v>
      </c>
      <c r="G128" s="181" t="s">
        <v>267</v>
      </c>
    </row>
    <row r="129" spans="1:7">
      <c r="A129" s="148" t="s">
        <v>241</v>
      </c>
      <c r="B129" s="180">
        <v>372.35879999999997</v>
      </c>
      <c r="C129" s="182">
        <v>8.9044263290000009E-3</v>
      </c>
      <c r="D129" s="165"/>
      <c r="E129" s="182">
        <v>1.7228142960000001E-3</v>
      </c>
      <c r="F129" s="182">
        <v>1.2895336969999999E-3</v>
      </c>
      <c r="G129" s="181" t="s">
        <v>268</v>
      </c>
    </row>
    <row r="130" spans="1:7">
      <c r="A130" s="148" t="s">
        <v>242</v>
      </c>
      <c r="B130" s="180">
        <v>396.57279999999997</v>
      </c>
      <c r="C130" s="182">
        <v>9.4834693900000006E-3</v>
      </c>
      <c r="D130" s="165"/>
      <c r="E130" s="182">
        <v>1.8348466290000001E-3</v>
      </c>
      <c r="F130" s="182">
        <v>1.373390367E-3</v>
      </c>
      <c r="G130" s="181" t="s">
        <v>269</v>
      </c>
    </row>
    <row r="131" spans="1:7">
      <c r="A131" s="148" t="s">
        <v>243</v>
      </c>
      <c r="B131" s="180">
        <v>408.23250000000002</v>
      </c>
      <c r="C131" s="182">
        <v>9.7622943819999988E-3</v>
      </c>
      <c r="D131" s="165"/>
      <c r="E131" s="182">
        <v>1.8887932469999998E-3</v>
      </c>
      <c r="F131" s="182">
        <v>1.4137696359999999E-3</v>
      </c>
      <c r="G131" s="181" t="s">
        <v>270</v>
      </c>
    </row>
    <row r="132" spans="1:7">
      <c r="A132" s="148" t="s">
        <v>244</v>
      </c>
      <c r="B132" s="180">
        <v>490.65480000000002</v>
      </c>
      <c r="C132" s="182">
        <v>1.1733305402E-2</v>
      </c>
      <c r="D132" s="165"/>
      <c r="E132" s="182">
        <v>2.2701413360000002E-3</v>
      </c>
      <c r="F132" s="182">
        <v>1.699210274E-3</v>
      </c>
      <c r="G132" s="181" t="s">
        <v>271</v>
      </c>
    </row>
    <row r="133" spans="1:7">
      <c r="A133" s="148" t="s">
        <v>245</v>
      </c>
      <c r="B133" s="180">
        <v>543.89800000000002</v>
      </c>
      <c r="C133" s="182">
        <v>1.3006540121E-2</v>
      </c>
      <c r="D133" s="165"/>
      <c r="E133" s="182">
        <v>2.5164847719999998E-3</v>
      </c>
      <c r="F133" s="182">
        <v>1.8835993640000002E-3</v>
      </c>
      <c r="G133" s="181" t="s">
        <v>272</v>
      </c>
    </row>
    <row r="134" spans="1:7">
      <c r="A134" s="148" t="s">
        <v>246</v>
      </c>
      <c r="B134" s="180">
        <v>648.60580000000004</v>
      </c>
      <c r="C134" s="182">
        <v>1.5510476891E-2</v>
      </c>
      <c r="D134" s="165"/>
      <c r="E134" s="182">
        <v>3.0009424899999997E-3</v>
      </c>
      <c r="F134" s="182">
        <v>2.2462179909999999E-3</v>
      </c>
      <c r="G134" s="181" t="s">
        <v>273</v>
      </c>
    </row>
    <row r="135" spans="1:7">
      <c r="A135" s="148" t="s">
        <v>247</v>
      </c>
      <c r="B135" s="180">
        <v>673.1105</v>
      </c>
      <c r="C135" s="182">
        <v>1.6096471625000001E-2</v>
      </c>
      <c r="D135" s="165"/>
      <c r="E135" s="182">
        <v>3.1143198230000001E-3</v>
      </c>
      <c r="F135" s="182">
        <v>2.3310813980000002E-3</v>
      </c>
      <c r="G135" s="181" t="s">
        <v>274</v>
      </c>
    </row>
    <row r="136" spans="1:7">
      <c r="A136" s="148" t="s">
        <v>248</v>
      </c>
      <c r="B136" s="180">
        <v>677.42349999999999</v>
      </c>
      <c r="C136" s="182">
        <v>1.6199610831000001E-2</v>
      </c>
      <c r="D136" s="165"/>
      <c r="E136" s="182">
        <v>3.134275033E-3</v>
      </c>
      <c r="F136" s="182">
        <v>2.3460179559999998E-3</v>
      </c>
      <c r="G136" s="181" t="s">
        <v>275</v>
      </c>
    </row>
    <row r="137" spans="1:7">
      <c r="A137" s="148" t="s">
        <v>249</v>
      </c>
      <c r="B137" s="180">
        <v>804.29499999999996</v>
      </c>
      <c r="C137" s="182">
        <v>1.9233560679999998E-2</v>
      </c>
      <c r="D137" s="165"/>
      <c r="E137" s="182">
        <v>3.7212788419999998E-3</v>
      </c>
      <c r="F137" s="182">
        <v>2.7853927589999998E-3</v>
      </c>
      <c r="G137" s="181" t="s">
        <v>276</v>
      </c>
    </row>
    <row r="138" spans="1:7">
      <c r="A138" s="148" t="s">
        <v>250</v>
      </c>
      <c r="B138" s="180">
        <v>840.75800000000004</v>
      </c>
      <c r="C138" s="182">
        <v>2.0105520995999999E-2</v>
      </c>
      <c r="D138" s="165"/>
      <c r="E138" s="182">
        <v>3.8899843420000003E-3</v>
      </c>
      <c r="F138" s="182">
        <v>2.911669531E-3</v>
      </c>
      <c r="G138" s="181" t="s">
        <v>277</v>
      </c>
    </row>
    <row r="139" spans="1:7">
      <c r="A139" s="148" t="s">
        <v>251</v>
      </c>
      <c r="B139" s="180">
        <v>1049.3079</v>
      </c>
      <c r="C139" s="182">
        <v>2.5092692565000001E-2</v>
      </c>
      <c r="D139" s="165"/>
      <c r="E139" s="182">
        <v>4.8548943940000004E-3</v>
      </c>
      <c r="F139" s="182">
        <v>3.633908736E-3</v>
      </c>
      <c r="G139" s="181" t="s">
        <v>278</v>
      </c>
    </row>
    <row r="140" spans="1:7">
      <c r="A140" s="148" t="s">
        <v>252</v>
      </c>
      <c r="B140" s="180">
        <v>1308.3964000000001</v>
      </c>
      <c r="C140" s="182">
        <v>3.1288422223999995E-2</v>
      </c>
      <c r="D140" s="165"/>
      <c r="E140" s="182">
        <v>6.0536343510000003E-3</v>
      </c>
      <c r="F140" s="182">
        <v>4.5311706009999999E-3</v>
      </c>
      <c r="G140" s="181" t="s">
        <v>279</v>
      </c>
    </row>
    <row r="141" spans="1:7">
      <c r="A141" s="148" t="s">
        <v>253</v>
      </c>
      <c r="B141" s="180">
        <v>1461.9241</v>
      </c>
      <c r="C141" s="182">
        <v>3.4959816841000003E-2</v>
      </c>
      <c r="D141" s="165"/>
      <c r="E141" s="182">
        <v>6.7639699630000008E-3</v>
      </c>
      <c r="F141" s="182">
        <v>5.0628597740000007E-3</v>
      </c>
      <c r="G141" s="181" t="s">
        <v>280</v>
      </c>
    </row>
    <row r="142" spans="1:7">
      <c r="A142" s="148" t="s">
        <v>254</v>
      </c>
      <c r="B142" s="180">
        <v>1547.1298999999999</v>
      </c>
      <c r="C142" s="182">
        <v>3.6997391269E-2</v>
      </c>
      <c r="D142" s="165"/>
      <c r="E142" s="182">
        <v>7.158196635E-3</v>
      </c>
      <c r="F142" s="182">
        <v>5.3579400850000004E-3</v>
      </c>
      <c r="G142" s="181" t="s">
        <v>281</v>
      </c>
    </row>
    <row r="143" spans="1:7">
      <c r="A143" s="148" t="s">
        <v>255</v>
      </c>
      <c r="B143" s="180">
        <v>1684.8556000000001</v>
      </c>
      <c r="C143" s="182">
        <v>4.0290903733999996E-2</v>
      </c>
      <c r="D143" s="165"/>
      <c r="E143" s="182">
        <v>7.7954202070000004E-3</v>
      </c>
      <c r="F143" s="182">
        <v>5.8349045909999999E-3</v>
      </c>
      <c r="G143" s="181" t="s">
        <v>282</v>
      </c>
    </row>
    <row r="144" spans="1:7">
      <c r="A144" s="148" t="s">
        <v>256</v>
      </c>
      <c r="B144" s="180">
        <v>1821.2391</v>
      </c>
      <c r="C144" s="182">
        <v>4.3552319412999994E-2</v>
      </c>
      <c r="D144" s="165"/>
      <c r="E144" s="182">
        <v>8.4264337449999997E-3</v>
      </c>
      <c r="F144" s="182">
        <v>6.3072208600000006E-3</v>
      </c>
      <c r="G144" s="181" t="s">
        <v>283</v>
      </c>
    </row>
    <row r="145" spans="1:7">
      <c r="A145" s="148" t="s">
        <v>257</v>
      </c>
      <c r="B145" s="180">
        <v>2016.9639999999999</v>
      </c>
      <c r="C145" s="182">
        <v>4.8232799510999999E-2</v>
      </c>
      <c r="D145" s="165"/>
      <c r="E145" s="182">
        <v>9.3320056170000006E-3</v>
      </c>
      <c r="F145" s="182">
        <v>6.9850451890000002E-3</v>
      </c>
      <c r="G145" s="181" t="s">
        <v>284</v>
      </c>
    </row>
    <row r="146" spans="1:7">
      <c r="A146" s="148" t="s">
        <v>258</v>
      </c>
      <c r="B146" s="180">
        <v>2097.3955000000001</v>
      </c>
      <c r="C146" s="182">
        <v>5.0156203406000001E-2</v>
      </c>
      <c r="D146" s="165"/>
      <c r="E146" s="182">
        <v>9.7041427550000007E-3</v>
      </c>
      <c r="F146" s="182">
        <v>7.2635913910000004E-3</v>
      </c>
      <c r="G146" s="181" t="s">
        <v>285</v>
      </c>
    </row>
    <row r="147" spans="1:7">
      <c r="A147" s="148" t="s">
        <v>259</v>
      </c>
      <c r="B147" s="180">
        <v>2106.0282000000002</v>
      </c>
      <c r="C147" s="182">
        <v>5.0362642037999998E-2</v>
      </c>
      <c r="D147" s="165"/>
      <c r="E147" s="182">
        <v>9.7440841740000003E-3</v>
      </c>
      <c r="F147" s="182">
        <v>7.2934877109999997E-3</v>
      </c>
      <c r="G147" s="181" t="s">
        <v>286</v>
      </c>
    </row>
    <row r="148" spans="1:7">
      <c r="A148" s="148" t="s">
        <v>260</v>
      </c>
      <c r="B148" s="180">
        <v>2137.4796999999999</v>
      </c>
      <c r="C148" s="182">
        <v>5.1114759523999999E-2</v>
      </c>
      <c r="D148" s="165"/>
      <c r="E148" s="182">
        <v>9.889602673999999E-3</v>
      </c>
      <c r="F148" s="182">
        <v>7.4024089150000003E-3</v>
      </c>
      <c r="G148" s="181" t="s">
        <v>287</v>
      </c>
    </row>
    <row r="149" spans="1:7">
      <c r="A149" s="148" t="s">
        <v>261</v>
      </c>
      <c r="B149" s="180">
        <v>2353.8796000000002</v>
      </c>
      <c r="C149" s="182">
        <v>5.6289652576999999E-2</v>
      </c>
      <c r="D149" s="165"/>
      <c r="E149" s="182">
        <v>1.0890832780999999E-2</v>
      </c>
      <c r="F149" s="182">
        <v>8.1518338329999995E-3</v>
      </c>
      <c r="G149" s="181" t="s">
        <v>288</v>
      </c>
    </row>
    <row r="150" spans="1:7">
      <c r="A150" s="148" t="s">
        <v>262</v>
      </c>
      <c r="B150" s="180">
        <v>4741.0141000000003</v>
      </c>
      <c r="C150" s="182">
        <v>0.11337454836199999</v>
      </c>
      <c r="D150" s="165"/>
      <c r="E150" s="182">
        <v>2.1935527958000002E-2</v>
      </c>
      <c r="F150" s="182">
        <v>1.6418834312999998E-2</v>
      </c>
      <c r="G150" s="181" t="s">
        <v>289</v>
      </c>
    </row>
    <row r="151" spans="1:7">
      <c r="A151" s="148" t="s">
        <v>263</v>
      </c>
      <c r="B151" s="180">
        <v>5097.8906999999999</v>
      </c>
      <c r="C151" s="182">
        <v>0.12190874009699999</v>
      </c>
      <c r="D151" s="165"/>
      <c r="E151" s="182">
        <v>2.3586709850999997E-2</v>
      </c>
      <c r="F151" s="182">
        <v>1.7654750857999998E-2</v>
      </c>
      <c r="G151" s="181" t="s">
        <v>290</v>
      </c>
    </row>
    <row r="152" spans="1:7">
      <c r="A152" s="170" t="s">
        <v>264</v>
      </c>
      <c r="B152" s="171">
        <v>5613.5577999999996</v>
      </c>
      <c r="C152" s="174">
        <v>0.13424017875900002</v>
      </c>
      <c r="D152" s="184"/>
      <c r="E152" s="174">
        <v>2.5972577062000003E-2</v>
      </c>
      <c r="F152" s="174">
        <v>1.9440582432999998E-2</v>
      </c>
      <c r="G152" s="172" t="s">
        <v>291</v>
      </c>
    </row>
    <row r="153" spans="1:7">
      <c r="A153" s="176" t="s">
        <v>308</v>
      </c>
      <c r="B153" s="177">
        <v>41817.269999999997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20/07/2026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1024.798</v>
      </c>
      <c r="C6" s="173">
        <v>0.8</v>
      </c>
      <c r="D6" s="168">
        <v>819.83870000000002</v>
      </c>
      <c r="E6" s="173">
        <v>0.01</v>
      </c>
      <c r="F6" s="169" t="s">
        <v>83</v>
      </c>
    </row>
    <row r="7" spans="1:6">
      <c r="A7" s="148" t="s">
        <v>71</v>
      </c>
      <c r="B7" s="180">
        <v>1312.1320000000001</v>
      </c>
      <c r="C7" s="182">
        <v>0.85</v>
      </c>
      <c r="D7" s="180">
        <v>1115.3123000000001</v>
      </c>
      <c r="E7" s="182">
        <v>0.01</v>
      </c>
      <c r="F7" s="181" t="s">
        <v>84</v>
      </c>
    </row>
    <row r="8" spans="1:6">
      <c r="A8" s="148" t="s">
        <v>72</v>
      </c>
      <c r="B8" s="180">
        <v>1600.7570000000001</v>
      </c>
      <c r="C8" s="182">
        <v>0.9</v>
      </c>
      <c r="D8" s="180">
        <v>1440.6814999999999</v>
      </c>
      <c r="E8" s="182">
        <v>0.01</v>
      </c>
      <c r="F8" s="181" t="s">
        <v>85</v>
      </c>
    </row>
    <row r="9" spans="1:6">
      <c r="A9" s="148" t="s">
        <v>74</v>
      </c>
      <c r="B9" s="180">
        <v>3103.3649999999998</v>
      </c>
      <c r="C9" s="182">
        <v>0.3</v>
      </c>
      <c r="D9" s="180">
        <v>931.00959999999998</v>
      </c>
      <c r="E9" s="182">
        <v>0.01</v>
      </c>
      <c r="F9" s="181" t="s">
        <v>87</v>
      </c>
    </row>
    <row r="10" spans="1:6">
      <c r="A10" s="148" t="s">
        <v>75</v>
      </c>
      <c r="B10" s="180">
        <v>5388.1819999999998</v>
      </c>
      <c r="C10" s="182">
        <v>0.8</v>
      </c>
      <c r="D10" s="180">
        <v>4310.5452999999998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6521.335</v>
      </c>
      <c r="C11" s="174">
        <v>1</v>
      </c>
      <c r="D11" s="171">
        <v>6521.3352999999997</v>
      </c>
      <c r="E11" s="174">
        <v>0.06</v>
      </c>
      <c r="F11" s="172" t="s">
        <v>89</v>
      </c>
    </row>
    <row r="12" spans="1:6">
      <c r="A12" s="176" t="s">
        <v>309</v>
      </c>
      <c r="B12" s="177">
        <v>18950.57</v>
      </c>
      <c r="C12" s="179"/>
      <c r="D12" s="177">
        <v>15138.72</v>
      </c>
      <c r="E12" s="178">
        <v>0.13</v>
      </c>
      <c r="F12" s="175"/>
    </row>
    <row r="14" spans="1:6">
      <c r="A14" s="185" t="s">
        <v>120</v>
      </c>
      <c r="B14" s="186">
        <v>360.7577</v>
      </c>
      <c r="C14" s="188">
        <v>0.9</v>
      </c>
      <c r="D14" s="186">
        <v>324.68200000000002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360.76</v>
      </c>
      <c r="C15" s="179"/>
      <c r="D15" s="177">
        <v>324.68</v>
      </c>
      <c r="E15" s="178">
        <v>0</v>
      </c>
      <c r="F15" s="175"/>
    </row>
    <row r="17" spans="1:6">
      <c r="A17" s="167" t="s">
        <v>129</v>
      </c>
      <c r="B17" s="168">
        <v>3413.5450000000001</v>
      </c>
      <c r="C17" s="173">
        <v>0.4</v>
      </c>
      <c r="D17" s="168">
        <v>1365.4179999999999</v>
      </c>
      <c r="E17" s="173">
        <v>0.01</v>
      </c>
      <c r="F17" s="169" t="s">
        <v>132</v>
      </c>
    </row>
    <row r="18" spans="1:6">
      <c r="A18" s="170" t="s">
        <v>130</v>
      </c>
      <c r="B18" s="171">
        <v>9374.4</v>
      </c>
      <c r="C18" s="174">
        <v>0.65</v>
      </c>
      <c r="D18" s="171">
        <v>6093.36</v>
      </c>
      <c r="E18" s="174">
        <v>0.05</v>
      </c>
      <c r="F18" s="172" t="s">
        <v>133</v>
      </c>
    </row>
    <row r="19" spans="1:6">
      <c r="A19" s="176" t="s">
        <v>311</v>
      </c>
      <c r="B19" s="177">
        <v>12787.94</v>
      </c>
      <c r="C19" s="179"/>
      <c r="D19" s="177">
        <v>7458.78</v>
      </c>
      <c r="E19" s="178">
        <v>7.0000000000000007E-2</v>
      </c>
      <c r="F19" s="175"/>
    </row>
    <row r="21" spans="1:6">
      <c r="A21" s="167" t="s">
        <v>140</v>
      </c>
      <c r="B21" s="168">
        <v>1098.472</v>
      </c>
      <c r="C21" s="173">
        <v>1</v>
      </c>
      <c r="D21" s="168">
        <v>1098.4721</v>
      </c>
      <c r="E21" s="173">
        <v>0.01</v>
      </c>
      <c r="F21" s="169" t="s">
        <v>152</v>
      </c>
    </row>
    <row r="22" spans="1:6">
      <c r="A22" s="148" t="s">
        <v>142</v>
      </c>
      <c r="B22" s="180">
        <v>1453.03</v>
      </c>
      <c r="C22" s="182">
        <v>0.4</v>
      </c>
      <c r="D22" s="180">
        <v>581.21220000000005</v>
      </c>
      <c r="E22" s="182">
        <v>0.01</v>
      </c>
      <c r="F22" s="181" t="s">
        <v>154</v>
      </c>
    </row>
    <row r="23" spans="1:6">
      <c r="A23" s="148" t="s">
        <v>143</v>
      </c>
      <c r="B23" s="180">
        <v>1659.3910000000001</v>
      </c>
      <c r="C23" s="182">
        <v>0.5</v>
      </c>
      <c r="D23" s="180">
        <v>829.69539999999995</v>
      </c>
      <c r="E23" s="182">
        <v>0.01</v>
      </c>
      <c r="F23" s="181" t="s">
        <v>155</v>
      </c>
    </row>
    <row r="24" spans="1:6">
      <c r="A24" s="148" t="s">
        <v>144</v>
      </c>
      <c r="B24" s="180">
        <v>2317.636</v>
      </c>
      <c r="C24" s="182">
        <v>0.45</v>
      </c>
      <c r="D24" s="180">
        <v>1042.9360999999999</v>
      </c>
      <c r="E24" s="182">
        <v>0.01</v>
      </c>
      <c r="F24" s="181" t="s">
        <v>156</v>
      </c>
    </row>
    <row r="25" spans="1:6">
      <c r="A25" s="148" t="s">
        <v>145</v>
      </c>
      <c r="B25" s="180">
        <v>2404.277</v>
      </c>
      <c r="C25" s="182">
        <v>0.3</v>
      </c>
      <c r="D25" s="180">
        <v>721.28300000000002</v>
      </c>
      <c r="E25" s="182">
        <v>0.01</v>
      </c>
      <c r="F25" s="181" t="s">
        <v>157</v>
      </c>
    </row>
    <row r="26" spans="1:6">
      <c r="A26" s="148" t="s">
        <v>146</v>
      </c>
      <c r="B26" s="180">
        <v>5797.8209999999999</v>
      </c>
      <c r="C26" s="182">
        <v>0.6</v>
      </c>
      <c r="D26" s="180">
        <v>3478.6929</v>
      </c>
      <c r="E26" s="182">
        <v>0.03</v>
      </c>
      <c r="F26" s="181" t="s">
        <v>158</v>
      </c>
    </row>
    <row r="27" spans="1:6">
      <c r="A27" s="148" t="s">
        <v>147</v>
      </c>
      <c r="B27" s="180">
        <v>5899.3</v>
      </c>
      <c r="C27" s="182">
        <v>0.5</v>
      </c>
      <c r="D27" s="180">
        <v>2949.6500999999998</v>
      </c>
      <c r="E27" s="182">
        <v>0.03</v>
      </c>
      <c r="F27" s="181" t="s">
        <v>159</v>
      </c>
    </row>
    <row r="28" spans="1:6">
      <c r="A28" s="148" t="s">
        <v>148</v>
      </c>
      <c r="B28" s="180">
        <v>10900.725</v>
      </c>
      <c r="C28" s="182">
        <v>0.75</v>
      </c>
      <c r="D28" s="180">
        <v>8175.5433999999996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15058.098</v>
      </c>
      <c r="C29" s="174">
        <v>0.85</v>
      </c>
      <c r="D29" s="171">
        <v>11765.7724</v>
      </c>
      <c r="E29" s="174">
        <v>0.1</v>
      </c>
      <c r="F29" s="172" t="s">
        <v>161</v>
      </c>
    </row>
    <row r="30" spans="1:6">
      <c r="A30" s="176" t="s">
        <v>312</v>
      </c>
      <c r="B30" s="177">
        <v>46588.75</v>
      </c>
      <c r="C30" s="179"/>
      <c r="D30" s="177">
        <v>30643.26</v>
      </c>
      <c r="E30" s="178">
        <v>0.27</v>
      </c>
      <c r="F30" s="175"/>
    </row>
    <row r="32" spans="1:6">
      <c r="A32" s="167" t="s">
        <v>168</v>
      </c>
      <c r="B32" s="168">
        <v>801.26589999999999</v>
      </c>
      <c r="C32" s="173">
        <v>0.6</v>
      </c>
      <c r="D32" s="168">
        <v>480.7595</v>
      </c>
      <c r="E32" s="173">
        <v>0</v>
      </c>
      <c r="F32" s="169" t="s">
        <v>193</v>
      </c>
    </row>
    <row r="33" spans="1:6">
      <c r="A33" s="148" t="s">
        <v>170</v>
      </c>
      <c r="B33" s="180">
        <v>1278.9655</v>
      </c>
      <c r="C33" s="182">
        <v>1</v>
      </c>
      <c r="D33" s="180">
        <v>1278.9655</v>
      </c>
      <c r="E33" s="182">
        <v>0.01</v>
      </c>
      <c r="F33" s="181" t="s">
        <v>195</v>
      </c>
    </row>
    <row r="34" spans="1:6">
      <c r="A34" s="148" t="s">
        <v>172</v>
      </c>
      <c r="B34" s="180">
        <v>1501.6827000000001</v>
      </c>
      <c r="C34" s="182">
        <v>0.9</v>
      </c>
      <c r="D34" s="180">
        <v>1351.5145</v>
      </c>
      <c r="E34" s="182">
        <v>0.01</v>
      </c>
      <c r="F34" s="181" t="s">
        <v>197</v>
      </c>
    </row>
    <row r="35" spans="1:6">
      <c r="A35" s="148" t="s">
        <v>173</v>
      </c>
      <c r="B35" s="180">
        <v>1559.9965</v>
      </c>
      <c r="C35" s="182">
        <v>1</v>
      </c>
      <c r="D35" s="180">
        <v>1559.9965</v>
      </c>
      <c r="E35" s="182">
        <v>0.01</v>
      </c>
      <c r="F35" s="181" t="s">
        <v>198</v>
      </c>
    </row>
    <row r="36" spans="1:6">
      <c r="A36" s="148" t="s">
        <v>174</v>
      </c>
      <c r="B36" s="180">
        <v>1621.8099</v>
      </c>
      <c r="C36" s="182">
        <v>0.9</v>
      </c>
      <c r="D36" s="180">
        <v>1459.6288999999999</v>
      </c>
      <c r="E36" s="182">
        <v>0.01</v>
      </c>
      <c r="F36" s="181" t="s">
        <v>199</v>
      </c>
    </row>
    <row r="37" spans="1:6">
      <c r="A37" s="148" t="s">
        <v>175</v>
      </c>
      <c r="B37" s="180">
        <v>1829.2402999999999</v>
      </c>
      <c r="C37" s="182">
        <v>1</v>
      </c>
      <c r="D37" s="180">
        <v>1829.2402999999999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2024.2588000000001</v>
      </c>
      <c r="C38" s="182">
        <v>1</v>
      </c>
      <c r="D38" s="180">
        <v>2024.2588000000001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2309.9295000000002</v>
      </c>
      <c r="C39" s="182">
        <v>1</v>
      </c>
      <c r="D39" s="180">
        <v>2309.9295000000002</v>
      </c>
      <c r="E39" s="182">
        <v>0.02</v>
      </c>
      <c r="F39" s="181" t="s">
        <v>202</v>
      </c>
    </row>
    <row r="40" spans="1:6">
      <c r="A40" s="148" t="s">
        <v>178</v>
      </c>
      <c r="B40" s="180">
        <v>2683.9304000000002</v>
      </c>
      <c r="C40" s="182">
        <v>0.95</v>
      </c>
      <c r="D40" s="180">
        <v>2549.7339000000002</v>
      </c>
      <c r="E40" s="182">
        <v>0.02</v>
      </c>
      <c r="F40" s="181" t="s">
        <v>203</v>
      </c>
    </row>
    <row r="41" spans="1:6">
      <c r="A41" s="148" t="s">
        <v>179</v>
      </c>
      <c r="B41" s="180">
        <v>2887.9135999999999</v>
      </c>
      <c r="C41" s="182">
        <v>1</v>
      </c>
      <c r="D41" s="180">
        <v>2887.9135999999999</v>
      </c>
      <c r="E41" s="182">
        <v>0.03</v>
      </c>
      <c r="F41" s="181" t="s">
        <v>204</v>
      </c>
    </row>
    <row r="42" spans="1:6">
      <c r="A42" s="148" t="s">
        <v>180</v>
      </c>
      <c r="B42" s="180">
        <v>3254.2669999999998</v>
      </c>
      <c r="C42" s="182">
        <v>0.75</v>
      </c>
      <c r="D42" s="180">
        <v>2440.7003</v>
      </c>
      <c r="E42" s="182">
        <v>0.02</v>
      </c>
      <c r="F42" s="181" t="s">
        <v>205</v>
      </c>
    </row>
    <row r="43" spans="1:6">
      <c r="A43" s="148" t="s">
        <v>181</v>
      </c>
      <c r="B43" s="180">
        <v>3294.8575000000001</v>
      </c>
      <c r="C43" s="182">
        <v>0.9</v>
      </c>
      <c r="D43" s="180">
        <v>2965.3717000000001</v>
      </c>
      <c r="E43" s="182">
        <v>0.03</v>
      </c>
      <c r="F43" s="181" t="s">
        <v>206</v>
      </c>
    </row>
    <row r="44" spans="1:6">
      <c r="A44" s="148" t="s">
        <v>182</v>
      </c>
      <c r="B44" s="180">
        <v>5262.2269999999999</v>
      </c>
      <c r="C44" s="182">
        <v>1</v>
      </c>
      <c r="D44" s="180">
        <v>5262.2269999999999</v>
      </c>
      <c r="E44" s="182">
        <v>0.05</v>
      </c>
      <c r="F44" s="181" t="s">
        <v>207</v>
      </c>
    </row>
    <row r="45" spans="1:6">
      <c r="A45" s="148" t="s">
        <v>183</v>
      </c>
      <c r="B45" s="180">
        <v>5303.0519999999997</v>
      </c>
      <c r="C45" s="182">
        <v>0.9</v>
      </c>
      <c r="D45" s="180">
        <v>4772.7467999999999</v>
      </c>
      <c r="E45" s="182">
        <v>0.04</v>
      </c>
      <c r="F45" s="181" t="s">
        <v>208</v>
      </c>
    </row>
    <row r="46" spans="1:6">
      <c r="A46" s="148" t="s">
        <v>184</v>
      </c>
      <c r="B46" s="180">
        <v>5314.9975999999997</v>
      </c>
      <c r="C46" s="182">
        <v>0.95</v>
      </c>
      <c r="D46" s="180">
        <v>5049.2478000000001</v>
      </c>
      <c r="E46" s="182">
        <v>0.04</v>
      </c>
      <c r="F46" s="181" t="s">
        <v>209</v>
      </c>
    </row>
    <row r="47" spans="1:6">
      <c r="A47" s="148" t="s">
        <v>185</v>
      </c>
      <c r="B47" s="180">
        <v>6119.5277999999998</v>
      </c>
      <c r="C47" s="182">
        <v>1</v>
      </c>
      <c r="D47" s="180">
        <v>6119.5277999999998</v>
      </c>
      <c r="E47" s="182">
        <v>0.05</v>
      </c>
      <c r="F47" s="181" t="s">
        <v>210</v>
      </c>
    </row>
    <row r="48" spans="1:6">
      <c r="A48" s="170" t="s">
        <v>186</v>
      </c>
      <c r="B48" s="171">
        <v>14351.8613</v>
      </c>
      <c r="C48" s="174">
        <v>0.9</v>
      </c>
      <c r="D48" s="171">
        <v>12916.6752</v>
      </c>
      <c r="E48" s="174">
        <v>0.11</v>
      </c>
      <c r="F48" s="172" t="s">
        <v>211</v>
      </c>
    </row>
    <row r="49" spans="1:6">
      <c r="A49" s="176" t="s">
        <v>313</v>
      </c>
      <c r="B49" s="177">
        <v>61399.78</v>
      </c>
      <c r="C49" s="179"/>
      <c r="D49" s="177">
        <v>57258.44</v>
      </c>
      <c r="E49" s="178">
        <v>0.51</v>
      </c>
      <c r="F49" s="175"/>
    </row>
    <row r="51" spans="1:6">
      <c r="A51" s="167" t="s">
        <v>223</v>
      </c>
      <c r="B51" s="168">
        <v>894.78989999999999</v>
      </c>
      <c r="C51" s="173">
        <v>0.8</v>
      </c>
      <c r="D51" s="168">
        <v>715.83190000000002</v>
      </c>
      <c r="E51" s="173">
        <v>0.01</v>
      </c>
      <c r="F51" s="169" t="s">
        <v>228</v>
      </c>
    </row>
    <row r="52" spans="1:6">
      <c r="A52" s="170" t="s">
        <v>224</v>
      </c>
      <c r="B52" s="171">
        <v>1501.5094999999999</v>
      </c>
      <c r="C52" s="174">
        <v>0.8</v>
      </c>
      <c r="D52" s="171">
        <v>1201.2076</v>
      </c>
      <c r="E52" s="174">
        <v>0.01</v>
      </c>
      <c r="F52" s="172" t="s">
        <v>229</v>
      </c>
    </row>
    <row r="53" spans="1:6">
      <c r="A53" s="176" t="s">
        <v>314</v>
      </c>
      <c r="B53" s="177">
        <v>2396.3000000000002</v>
      </c>
      <c r="C53" s="179"/>
      <c r="D53" s="177">
        <v>1917.04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142484.105944799</v>
      </c>
      <c r="C55" s="196"/>
      <c r="D55" s="195">
        <v>112740.917504564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G6030" s="108" t="e">
        <f>G6029*#REF!/#REF!</f>
        <v>#REF!</v>
      </c>
      <c r="H6030" s="108">
        <f t="shared" si="150"/>
        <v>0</v>
      </c>
      <c r="I6030" s="108">
        <f t="shared" si="151"/>
        <v>0</v>
      </c>
      <c r="J6030" s="108">
        <f t="shared" si="152"/>
        <v>0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29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G6030" s="108" t="e">
        <f>G6029*#REF!/#REF!</f>
        <v>#REF!</v>
      </c>
      <c r="H6030" s="108">
        <f t="shared" si="150"/>
        <v>0</v>
      </c>
      <c r="I6030" s="108">
        <f t="shared" si="151"/>
        <v>0</v>
      </c>
      <c r="J6030" s="108">
        <f t="shared" si="152"/>
        <v>0</v>
      </c>
    </row>
    <row r="6031" spans="1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1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43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7.8610270567243803E-2</v>
      </c>
      <c r="E31" s="42"/>
      <c r="F31" s="43"/>
      <c r="G31" s="41">
        <f>Indices!F17</f>
        <v>-4.6062861393393703E-2</v>
      </c>
      <c r="H31" s="42"/>
      <c r="I31" s="42"/>
      <c r="J31" s="41">
        <f>Indices!J17</f>
        <v>-2.1625140583734801E-2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0.12682906988368101</v>
      </c>
      <c r="E32" s="42"/>
      <c r="F32" s="39"/>
      <c r="G32" s="41">
        <f>Indices!F26</f>
        <v>-1.47662641641511E-2</v>
      </c>
      <c r="H32" s="42"/>
      <c r="I32" s="42"/>
      <c r="J32" s="41">
        <f>Indices!J26</f>
        <v>2.6604387945679198E-2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2026-07-21T07:57:08Z</dcterms:modified>
</cp:coreProperties>
</file>