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928FFA6-1121-4EED-92C9-3FD7A8091A88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<sst xmlns="http://schemas.openxmlformats.org/spreadsheetml/2006/main" count="461" uniqueCount="315">
  <si>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</si>
  <si>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</si>
  <si>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</si>
  <si>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</si>
  <si>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</si>
  <si>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</si>
  <si>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</si>
  <si>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</si>
  <si>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</si>
  <si>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</si>
  <si>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</si>
  <si>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</si>
  <si>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</si>
  <si>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</si>
  <si>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</si>
  <si>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</si>
  <si>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</si>
  <si>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</si>
  <si>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</si>
  <si>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</si>
  <si>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</si>
  <si>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</si>
  <si>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</si>
  <si>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</si>
  <si>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</si>
  <si>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</si>
  <si>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</si>
  <si>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</si>
  <si>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</si>
  <si>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</si>
  <si>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</si>
  <si>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</si>
  <si>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</si>
  <si>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</si>
  <si>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</si>
  <si>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</si>
  <si>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</si>
  <si>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</si>
  <si>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</si>
  <si>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</si>
  <si>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</si>
  <si>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</si>
  <si>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</si>
  <si>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</si>
  <si>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</si>
  <si>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</si>
  <si>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</si>
  <si>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</si>
  <si>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</si>
  <si>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</si>
  <si>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</si>
  <si>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</si>
  <si>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</si>
  <si>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</si>
  <si>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</si>
  <si>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</si>
  <si>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16-07-2026</t>
  </si>
  <si>
    <t>17/07/2026</t>
  </si>
  <si>
    <t>Variation par rapport au 31/12/2025</t>
  </si>
  <si>
    <t>AU 17/07/2026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</si>
  <si>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</si>
  <si>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</si>
  <si>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</si>
  <si>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</si>
  <si>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</si>
  <si>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</si>
  <si>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</si>
  <si>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</si>
  <si>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</si>
  <si>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</si>
  <si>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</si>
  <si>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</si>
  <si>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</si>
  <si>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</si>
  <si>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</si>
  <si>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</si>
  <si>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</si>
  <si>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</si>
  <si>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</si>
  <si>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</si>
  <si>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</si>
  <si>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</si>
  <si>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</si>
  <si>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</si>
  <si>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</si>
  <si>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</si>
  <si>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</si>
  <si>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</si>
  <si>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</si>
  <si>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</si>
  <si>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</si>
  <si>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</si>
  <si>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</si>
  <si>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</si>
  <si>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</si>
  <si>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</si>
  <si>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</si>
  <si>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</si>
  <si>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</si>
  <si>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</si>
  <si>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</si>
  <si>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</si>
  <si>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</si>
  <si>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</si>
  <si>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</si>
  <si>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</si>
  <si>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</si>
  <si>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</si>
  <si>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</si>
  <si>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</si>
  <si>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</si>
  <si>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</si>
  <si>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</si>
  <si>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</si>
  <si>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</si>
  <si>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</si>
  <si>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</si>
  <si>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</si>
  <si>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</si>
  <si>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</si>
  <si>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</si>
  <si>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</si>
  <si>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</si>
  <si>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</si>
  <si>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</si>
  <si>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</si>
  <si>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</si>
  <si>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</si>
  <si>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</si>
  <si>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</si>
  <si>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</si>
  <si>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</si>
  <si>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</si>
  <si>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</si>
  <si>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</si>
  <si>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</si>
  <si>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</si>
  <si>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</si>
  <si>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</si>
  <si>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</si>
  <si>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</si>
  <si>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</si>
  <si>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</si>
  <si>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</si>
  <si>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</si>
  <si>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</si>
  <si>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</si>
  <si>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</si>
  <si>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</si>
  <si>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</si>
  <si>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</si>
  <si>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</si>
  <si>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</si>
  <si>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</si>
  <si>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</si>
  <si>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</si>
  <si>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</si>
  <si>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</si>
  <si>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</si>
  <si>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</si>
  <si>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</si>
  <si>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</si>
  <si>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</si>
  <si>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</si>
  <si>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</si>
  <si>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</si>
  <si>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</si>
  <si>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</si>
  <si>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</si>
  <si>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</si>
  <si>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</si>
  <si>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</si>
  <si>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</si>
  <si>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</si>
  <si>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</si>
  <si>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</si>
  <si>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</si>
  <si>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</si>
  <si>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</si>
  <si>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</si>
  <si>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</si>
  <si>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</si>
  <si>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</si>
  <si>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</si>
  <si>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</si>
  <si>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</si>
  <si>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</si>
  <si>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</si>
  <si>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</si>
  <si>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</si>
  <si>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</si>
  <si>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</si>
  <si>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</si>
  <si>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</si>
  <si>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</si>
  <si>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</si>
  <si>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</si>
  <si>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</si>
  <si>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</si>
  <si>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</si>
  <si>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</si>
  <si>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</si>
  <si>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</si>
  <si>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</si>
  <si>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</si>
  <si>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</si>
  <si>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</si>
  <si>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</si>
  <si>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</si>
  <si>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</si>
  <si>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</si>
  <si>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</si>
  <si>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</si>
  <si>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</si>
  <si>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</si>
  <si>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</si>
  <si>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</si>
  <si>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</si>
  <si>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</si>
  <si>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</si>
  <si>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</si>
  <si>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</si>
  <si>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</si>
  <si>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</si>
  <si>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</si>
  <si>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</si>
  <si>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</si>
  <si>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</si>
  <si>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</si>
  <si>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</si>
  <si>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</si>
  <si>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</si>
  <si>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</si>
  <si>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</si>
  <si>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</si>
  <si>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</si>
  <si>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</si>
  <si>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</si>
  <si>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</si>
  <si>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</si>
  <si>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</si>
  <si>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</si>
  <si>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</si>
  <si>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</si>
  <si>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</si>
  <si>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</si>
  <si>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FastPtr-A Rg</t>
  </si>
  <si>
    <t>Hemnet Grp Rg</t>
  </si>
  <si>
    <t>Platzer Fast -B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</si>
  <si>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</si>
  <si>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</si>
  <si>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</si>
  <si>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</si>
  <si>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</si>
  <si>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</si>
  <si>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</si>
  <si>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</si>
  <si>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</si>
  <si>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</si>
  <si>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</si>
  <si>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</si>
  <si>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</si>
  <si>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</si>
  <si>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</si>
  <si>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</si>
  <si>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</si>
  <si>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</si>
  <si>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</si>
  <si>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</si>
  <si>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</si>
  <si>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</si>
  <si>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</si>
  <si>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</si>
  <si>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SE0013512506</t>
  </si>
  <si>
    <t>SE0015671995</t>
  </si>
  <si>
    <t>SE0004977692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</si>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</sst>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1254.576</v>
      </c>
      <c r="E12" s="14"/>
      <c r="F12" s="154">
        <v>1372.6110000000001</v>
      </c>
      <c r="G12" s="154">
        <v>1227.8320000000001</v>
      </c>
      <c r="H12" s="154">
        <v>1619.079</v>
      </c>
      <c r="I12" s="154">
        <v>1358.354</v>
      </c>
      <c r="J12" s="154">
        <v>1318.607</v>
      </c>
      <c r="K12" s="149">
        <v>961.41060000000004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1264.9459999999999</v>
      </c>
      <c r="E14" s="17"/>
      <c r="F14" s="155">
        <v>1379.4549999999999</v>
      </c>
      <c r="G14" s="155">
        <v>1225.07</v>
      </c>
      <c r="H14" s="155">
        <v>1627.2850000000001</v>
      </c>
      <c r="I14" s="155">
        <v>1354.097</v>
      </c>
      <c r="J14" s="155">
        <v>1325.482</v>
      </c>
      <c r="K14" s="150">
        <v>964.375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8.2657407761666003E-3</v>
      </c>
      <c r="E16" s="21"/>
      <c r="F16" s="156">
        <v>4.9861176983134704E-3</v>
      </c>
      <c r="G16" s="156">
        <v>-2.2494934160375299E-3</v>
      </c>
      <c r="H16" s="156">
        <v>5.0683135288642801E-3</v>
      </c>
      <c r="I16" s="156">
        <v>-3.1339400480288001E-3</v>
      </c>
      <c r="J16" s="156">
        <v>5.2138355097461897E-3</v>
      </c>
      <c r="K16" s="151">
        <v>3.08338601633884E-3</v>
      </c>
    </row>
    <row r="17" spans="1:11" s="8" customFormat="1" ht="14.25">
      <c r="A17" s="145" t="s">
        <v>58</v>
      </c>
      <c r="B17" s="130"/>
      <c r="C17" s="22"/>
      <c r="D17" s="151">
        <v>7.5793527273592995E-2</v>
      </c>
      <c r="E17" s="21"/>
      <c r="F17" s="156">
        <v>-4.3710013192310403E-2</v>
      </c>
      <c r="G17" s="156">
        <v>-0.221804738144317</v>
      </c>
      <c r="H17" s="156">
        <v>-8.1580015249761301E-2</v>
      </c>
      <c r="I17" s="156">
        <v>-0.24162571701560201</v>
      </c>
      <c r="J17" s="156">
        <v>-2.05455461742752E-2</v>
      </c>
      <c r="K17" s="151">
        <v>-4.7572535838678903E-2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3309.7449999999999</v>
      </c>
      <c r="E22" s="29"/>
      <c r="F22" s="154">
        <v>2908.7420000000002</v>
      </c>
      <c r="G22" s="154">
        <v>2270.2089999999998</v>
      </c>
      <c r="H22" s="154">
        <v>3662.0140000000001</v>
      </c>
      <c r="I22" s="154">
        <v>2556.8809999999999</v>
      </c>
      <c r="J22" s="154">
        <v>3072.0909999999999</v>
      </c>
      <c r="K22" s="149">
        <v>2081.018</v>
      </c>
    </row>
    <row r="23" spans="1:11" s="32" customFormat="1" ht="15.75" customHeight="1">
      <c r="A23" s="145" t="s">
        <v>58</v>
      </c>
      <c r="B23" s="130"/>
      <c r="C23" s="22"/>
      <c r="D23" s="151">
        <v>0.113200718826549</v>
      </c>
      <c r="E23" s="31"/>
      <c r="F23" s="156">
        <v>-2.3579507785369901E-2</v>
      </c>
      <c r="G23" s="156">
        <v>-0.22180467107306301</v>
      </c>
      <c r="H23" s="156">
        <v>-5.6715352195176198E-2</v>
      </c>
      <c r="I23" s="156">
        <v>-0.24162568377730101</v>
      </c>
      <c r="J23" s="156">
        <v>1.37529063685686E-2</v>
      </c>
      <c r="K23" s="151">
        <v>-1.9633541151009001E-2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3923.6970000000001</v>
      </c>
      <c r="E25" s="29"/>
      <c r="F25" s="154">
        <v>3612.0050000000001</v>
      </c>
      <c r="G25" s="154">
        <v>2508.0439999999999</v>
      </c>
      <c r="H25" s="154">
        <v>4784.8190000000004</v>
      </c>
      <c r="I25" s="154">
        <v>2871.8110000000001</v>
      </c>
      <c r="J25" s="154">
        <v>3785.3910000000001</v>
      </c>
      <c r="K25" s="149">
        <v>2450.9699999999998</v>
      </c>
    </row>
    <row r="26" spans="1:11" s="32" customFormat="1" ht="15.75" customHeight="1">
      <c r="A26" s="145" t="s">
        <v>58</v>
      </c>
      <c r="B26" s="130"/>
      <c r="C26" s="22"/>
      <c r="D26" s="151">
        <v>0.12388623124456</v>
      </c>
      <c r="E26" s="31"/>
      <c r="F26" s="156">
        <v>-1.23362099138119E-2</v>
      </c>
      <c r="G26" s="156">
        <v>-0.22180472357486999</v>
      </c>
      <c r="H26" s="156">
        <v>-4.4350981919075598E-2</v>
      </c>
      <c r="I26" s="156">
        <v>-0.24162571079162101</v>
      </c>
      <c r="J26" s="156">
        <v>2.7737633330772199E-2</v>
      </c>
      <c r="K26" s="151">
        <v>-6.8894594876038901E-3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1350.971</v>
      </c>
      <c r="E12" s="154">
        <v>860.41160000000002</v>
      </c>
      <c r="F12" s="154">
        <v>1063.598</v>
      </c>
      <c r="G12" s="154">
        <v>126.1549</v>
      </c>
      <c r="H12" s="154">
        <v>289.94900000000001</v>
      </c>
      <c r="I12" s="154">
        <v>1767.424</v>
      </c>
      <c r="J12" s="154">
        <v>915.79160000000002</v>
      </c>
      <c r="K12" s="154">
        <v>888.43880000000001</v>
      </c>
      <c r="L12" s="154">
        <v>1144.877</v>
      </c>
      <c r="M12" s="154">
        <v>3841.4659999999999</v>
      </c>
      <c r="N12" s="154">
        <v>4400.9740000000002</v>
      </c>
      <c r="O12" s="154">
        <v>5323.6310000000003</v>
      </c>
      <c r="P12" s="154">
        <v>3382.076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1357.501</v>
      </c>
      <c r="E14" s="155">
        <v>866.8569</v>
      </c>
      <c r="F14" s="155">
        <v>1065.7349999999999</v>
      </c>
      <c r="G14" s="155">
        <v>127.1536</v>
      </c>
      <c r="H14" s="155">
        <v>290.41239999999999</v>
      </c>
      <c r="I14" s="155">
        <v>1783.3789999999999</v>
      </c>
      <c r="J14" s="155">
        <v>907.62260000000003</v>
      </c>
      <c r="K14" s="155">
        <v>894.51689999999996</v>
      </c>
      <c r="L14" s="155">
        <v>1156.175</v>
      </c>
      <c r="M14" s="155">
        <v>3812.9780000000001</v>
      </c>
      <c r="N14" s="155">
        <v>4369.3670000000002</v>
      </c>
      <c r="O14" s="155">
        <v>5425.9160000000002</v>
      </c>
      <c r="P14" s="155">
        <v>3438.1170000000002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4.8335604539253597E-3</v>
      </c>
      <c r="E16" s="156">
        <v>7.49094968036235E-3</v>
      </c>
      <c r="F16" s="156">
        <v>2.0092177683672702E-3</v>
      </c>
      <c r="G16" s="156">
        <v>7.9164582588546802E-3</v>
      </c>
      <c r="H16" s="156">
        <v>1.5982120993691699E-3</v>
      </c>
      <c r="I16" s="156">
        <v>9.0272622754923298E-3</v>
      </c>
      <c r="J16" s="156">
        <v>-8.9201517026362698E-3</v>
      </c>
      <c r="K16" s="156">
        <v>6.8413266057267804E-3</v>
      </c>
      <c r="L16" s="156">
        <v>9.8683089973856698E-3</v>
      </c>
      <c r="M16" s="156">
        <v>-7.4159188184926804E-3</v>
      </c>
      <c r="N16" s="156">
        <v>-7.1818192972736804E-3</v>
      </c>
      <c r="O16" s="156">
        <v>1.9213390259392501E-2</v>
      </c>
      <c r="P16" s="156">
        <v>1.657000020106E-2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-0.128368300239177</v>
      </c>
      <c r="E17" s="156">
        <v>2.4217708776407301E-2</v>
      </c>
      <c r="F17" s="156">
        <v>-2.65082141666402E-2</v>
      </c>
      <c r="G17" s="156">
        <v>0.133322756547951</v>
      </c>
      <c r="H17" s="156">
        <v>-0.27626035970118601</v>
      </c>
      <c r="I17" s="156">
        <v>3.1475587333187102E-2</v>
      </c>
      <c r="J17" s="156">
        <v>1.1376701696989001E-2</v>
      </c>
      <c r="K17" s="156">
        <v>9.5262128804066301E-2</v>
      </c>
      <c r="L17" s="156">
        <v>6.7352093484413803E-2</v>
      </c>
      <c r="M17" s="156">
        <v>-0.30580218361337802</v>
      </c>
      <c r="N17" s="156">
        <v>-0.29233055380322198</v>
      </c>
      <c r="O17" s="156">
        <v>5.36542814737484E-2</v>
      </c>
      <c r="P17" s="156">
        <v>4.5105180268429003E-2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2693.3130000000001</v>
      </c>
      <c r="E22" s="154">
        <v>1333.7809999999999</v>
      </c>
      <c r="F22" s="154">
        <v>3037.2779999999998</v>
      </c>
      <c r="G22" s="154">
        <v>196.8321</v>
      </c>
      <c r="H22" s="154">
        <v>788.62030000000004</v>
      </c>
      <c r="I22" s="154">
        <v>4661.8760000000002</v>
      </c>
      <c r="J22" s="154">
        <v>2962.12</v>
      </c>
      <c r="K22" s="154">
        <v>1645.1110000000001</v>
      </c>
      <c r="L22" s="154">
        <v>2116.9250000000002</v>
      </c>
      <c r="M22" s="154">
        <v>7727.4849999999997</v>
      </c>
      <c r="N22" s="154">
        <v>7336.4219999999996</v>
      </c>
      <c r="O22" s="154">
        <v>12303.3</v>
      </c>
      <c r="P22" s="154">
        <v>6993.0349999999999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-9.3119078853442394E-2</v>
      </c>
      <c r="E23" s="156">
        <v>3.8273753827997997E-2</v>
      </c>
      <c r="F23" s="156">
        <v>4.1023264147968001E-3</v>
      </c>
      <c r="G23" s="156">
        <v>0.156179145647766</v>
      </c>
      <c r="H23" s="156">
        <v>-0.25723293897806698</v>
      </c>
      <c r="I23" s="156">
        <v>7.8099044832491402E-2</v>
      </c>
      <c r="J23" s="156">
        <v>3.9032286918440101E-2</v>
      </c>
      <c r="K23" s="156">
        <v>9.5784412136342506E-2</v>
      </c>
      <c r="L23" s="156">
        <v>6.7352478795890999E-2</v>
      </c>
      <c r="M23" s="156">
        <v>-0.29726294411885901</v>
      </c>
      <c r="N23" s="156">
        <v>-0.292330474619652</v>
      </c>
      <c r="O23" s="156">
        <v>6.9772173559194503E-2</v>
      </c>
      <c r="P23" s="156">
        <v>4.5105030811240003E-2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3088.4250000000002</v>
      </c>
      <c r="E25" s="154">
        <v>1561.9269999999999</v>
      </c>
      <c r="F25" s="154">
        <v>3945.317</v>
      </c>
      <c r="G25" s="154">
        <v>211.88669999999999</v>
      </c>
      <c r="H25" s="154">
        <v>1136.3710000000001</v>
      </c>
      <c r="I25" s="154">
        <v>6113.2039999999997</v>
      </c>
      <c r="J25" s="154">
        <v>4141.8069999999998</v>
      </c>
      <c r="K25" s="154">
        <v>1780.25</v>
      </c>
      <c r="L25" s="154">
        <v>2261.54</v>
      </c>
      <c r="M25" s="154">
        <v>12399.04</v>
      </c>
      <c r="N25" s="154">
        <v>8054.884</v>
      </c>
      <c r="O25" s="154">
        <v>14358.99</v>
      </c>
      <c r="P25" s="154">
        <v>7490.134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-8.0358956065192499E-2</v>
      </c>
      <c r="E26" s="156">
        <v>4.3604948335131698E-2</v>
      </c>
      <c r="F26" s="156">
        <v>1.99110977833903E-2</v>
      </c>
      <c r="G26" s="156">
        <v>0.16262137920022601</v>
      </c>
      <c r="H26" s="156">
        <v>-0.22074567298461201</v>
      </c>
      <c r="I26" s="156">
        <v>9.4449074368313707E-2</v>
      </c>
      <c r="J26" s="156">
        <v>9.0155479418342593E-2</v>
      </c>
      <c r="K26" s="156">
        <v>9.6727651767639602E-2</v>
      </c>
      <c r="L26" s="156">
        <v>6.73527053361027E-2</v>
      </c>
      <c r="M26" s="156">
        <v>-0.28973821389700399</v>
      </c>
      <c r="N26" s="156">
        <v>-0.29233055377622902</v>
      </c>
      <c r="O26" s="156">
        <v>8.0726787200765995E-2</v>
      </c>
      <c r="P26" s="156">
        <v>4.51050332697445E-2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2166.0210000000002</v>
      </c>
      <c r="C7" s="173">
        <v>0.49273215739999998</v>
      </c>
      <c r="D7" s="173">
        <v>1.6017510445000001E-2</v>
      </c>
      <c r="E7" s="173">
        <v>9.9880770780000003E-3</v>
      </c>
      <c r="F7" s="173">
        <v>7.4829031059999995E-3</v>
      </c>
      <c r="G7" s="169" t="s">
        <v>62</v>
      </c>
    </row>
    <row r="8" spans="1:7">
      <c r="A8" s="170" t="s">
        <v>61</v>
      </c>
      <c r="B8" s="171">
        <v>2229.9229999999998</v>
      </c>
      <c r="C8" s="174">
        <v>0.50726875253100001</v>
      </c>
      <c r="D8" s="174">
        <v>1.6490059397E-2</v>
      </c>
      <c r="E8" s="174">
        <v>1.0282745551E-2</v>
      </c>
      <c r="F8" s="174">
        <v>7.7036638809999999E-3</v>
      </c>
      <c r="G8" s="172" t="s">
        <v>63</v>
      </c>
    </row>
    <row r="9" spans="1:7">
      <c r="A9" s="176" t="s">
        <v>293</v>
      </c>
      <c r="B9" s="177">
        <v>4395.9399999999996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358.48309999999998</v>
      </c>
      <c r="C11" s="173">
        <v>1.4776538121E-2</v>
      </c>
      <c r="D11" s="173">
        <v>2.650946966E-3</v>
      </c>
      <c r="E11" s="173">
        <v>1.653057304E-3</v>
      </c>
      <c r="F11" s="173">
        <v>1.23844335E-3</v>
      </c>
      <c r="G11" s="169" t="s">
        <v>77</v>
      </c>
    </row>
    <row r="12" spans="1:7">
      <c r="A12" s="148" t="s">
        <v>65</v>
      </c>
      <c r="B12" s="180">
        <v>391.88260000000002</v>
      </c>
      <c r="C12" s="182">
        <v>1.6153252908000001E-2</v>
      </c>
      <c r="D12" s="182">
        <v>2.8979329559999998E-3</v>
      </c>
      <c r="E12" s="182">
        <v>1.8070709439999999E-3</v>
      </c>
      <c r="F12" s="182">
        <v>1.3538278370000001E-3</v>
      </c>
      <c r="G12" s="181" t="s">
        <v>78</v>
      </c>
    </row>
    <row r="13" spans="1:7">
      <c r="A13" s="148" t="s">
        <v>66</v>
      </c>
      <c r="B13" s="180">
        <v>448.14</v>
      </c>
      <c r="C13" s="182">
        <v>1.8472161710000001E-2</v>
      </c>
      <c r="D13" s="182">
        <v>3.313950849E-3</v>
      </c>
      <c r="E13" s="182">
        <v>2.066488211E-3</v>
      </c>
      <c r="F13" s="182">
        <v>1.5481789870000001E-3</v>
      </c>
      <c r="G13" s="181" t="s">
        <v>79</v>
      </c>
    </row>
    <row r="14" spans="1:7">
      <c r="A14" s="148" t="s">
        <v>67</v>
      </c>
      <c r="B14" s="180">
        <v>535.17560000000003</v>
      </c>
      <c r="C14" s="182">
        <v>2.2059736301999998E-2</v>
      </c>
      <c r="D14" s="182">
        <v>3.9575704769999999E-3</v>
      </c>
      <c r="E14" s="182">
        <v>2.4678316340000003E-3</v>
      </c>
      <c r="F14" s="182">
        <v>1.8488588800000001E-3</v>
      </c>
      <c r="G14" s="181" t="s">
        <v>80</v>
      </c>
    </row>
    <row r="15" spans="1:7">
      <c r="A15" s="148" t="s">
        <v>68</v>
      </c>
      <c r="B15" s="180">
        <v>577.2568</v>
      </c>
      <c r="C15" s="182">
        <v>2.3794307487999999E-2</v>
      </c>
      <c r="D15" s="182">
        <v>4.2687567770000002E-3</v>
      </c>
      <c r="E15" s="182">
        <v>2.6618788150000001E-3</v>
      </c>
      <c r="F15" s="182">
        <v>1.9942358369999997E-3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2.4790952623E-2</v>
      </c>
      <c r="D16" s="182">
        <v>4.4475573439999999E-3</v>
      </c>
      <c r="E16" s="182">
        <v>2.7733739099999998E-3</v>
      </c>
      <c r="F16" s="182">
        <v>2.0777661289999999E-3</v>
      </c>
      <c r="G16" s="181" t="s">
        <v>82</v>
      </c>
    </row>
    <row r="17" spans="1:7">
      <c r="A17" s="148" t="s">
        <v>70</v>
      </c>
      <c r="B17" s="180">
        <v>1021.7932</v>
      </c>
      <c r="C17" s="182">
        <v>4.2117930164999998E-2</v>
      </c>
      <c r="D17" s="182">
        <v>7.5560593610000002E-3</v>
      </c>
      <c r="E17" s="182">
        <v>4.7117499040000002E-3</v>
      </c>
      <c r="F17" s="182">
        <v>3.5299655499999999E-3</v>
      </c>
      <c r="G17" s="181" t="s">
        <v>83</v>
      </c>
    </row>
    <row r="18" spans="1:7">
      <c r="A18" s="148" t="s">
        <v>71</v>
      </c>
      <c r="B18" s="180">
        <v>1312.1321</v>
      </c>
      <c r="C18" s="182">
        <v>5.4085590072999998E-2</v>
      </c>
      <c r="D18" s="182">
        <v>9.7030867280000002E-3</v>
      </c>
      <c r="E18" s="182">
        <v>6.0505768650000007E-3</v>
      </c>
      <c r="F18" s="182">
        <v>4.5329926939999994E-3</v>
      </c>
      <c r="G18" s="181" t="s">
        <v>84</v>
      </c>
    </row>
    <row r="19" spans="1:7">
      <c r="A19" s="148" t="s">
        <v>72</v>
      </c>
      <c r="B19" s="180">
        <v>1593.7364</v>
      </c>
      <c r="C19" s="182">
        <v>6.5693213065000006E-2</v>
      </c>
      <c r="D19" s="182">
        <v>1.1785522594E-2</v>
      </c>
      <c r="E19" s="182">
        <v>7.3491263500000004E-3</v>
      </c>
      <c r="F19" s="182">
        <v>5.5058446149999999E-3</v>
      </c>
      <c r="G19" s="181" t="s">
        <v>85</v>
      </c>
    </row>
    <row r="20" spans="1:7">
      <c r="A20" s="148" t="s">
        <v>73</v>
      </c>
      <c r="B20" s="180">
        <v>2436.9079000000002</v>
      </c>
      <c r="C20" s="182">
        <v>0.100448424153</v>
      </c>
      <c r="D20" s="182">
        <v>1.8020692200999999E-2</v>
      </c>
      <c r="E20" s="182">
        <v>1.1237205888999999E-2</v>
      </c>
      <c r="F20" s="182">
        <v>8.4187298710000011E-3</v>
      </c>
      <c r="G20" s="181" t="s">
        <v>86</v>
      </c>
    </row>
    <row r="21" spans="1:7">
      <c r="A21" s="148" t="s">
        <v>74</v>
      </c>
      <c r="B21" s="180">
        <v>3097.1642999999999</v>
      </c>
      <c r="C21" s="182">
        <v>0.12766394383599999</v>
      </c>
      <c r="D21" s="182">
        <v>2.2903222788000003E-2</v>
      </c>
      <c r="E21" s="182">
        <v>1.4281817097000001E-2</v>
      </c>
      <c r="F21" s="182">
        <v>1.0699702524000002E-2</v>
      </c>
      <c r="G21" s="181" t="s">
        <v>87</v>
      </c>
    </row>
    <row r="22" spans="1:7">
      <c r="A22" s="148" t="s">
        <v>75</v>
      </c>
      <c r="B22" s="180">
        <v>5383.3707999999997</v>
      </c>
      <c r="C22" s="182">
        <v>0.22190051314299999</v>
      </c>
      <c r="D22" s="182">
        <v>3.9809493084000003E-2</v>
      </c>
      <c r="E22" s="182">
        <v>2.4824100268999998E-2</v>
      </c>
      <c r="F22" s="182">
        <v>1.8597807723000001E-2</v>
      </c>
      <c r="G22" s="181" t="s">
        <v>88</v>
      </c>
    </row>
    <row r="23" spans="1:7">
      <c r="A23" s="170" t="s">
        <v>76</v>
      </c>
      <c r="B23" s="171">
        <v>6502.8087999999998</v>
      </c>
      <c r="C23" s="174">
        <v>0.26804332512099999</v>
      </c>
      <c r="D23" s="174">
        <v>4.8087626056000005E-2</v>
      </c>
      <c r="E23" s="174">
        <v>2.9986115330999999E-2</v>
      </c>
      <c r="F23" s="174">
        <v>2.2465104524999998E-2</v>
      </c>
      <c r="G23" s="172" t="s">
        <v>89</v>
      </c>
    </row>
    <row r="24" spans="1:7">
      <c r="A24" s="176" t="s">
        <v>294</v>
      </c>
      <c r="B24" s="177">
        <v>24260.29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271.6746</v>
      </c>
      <c r="C26" s="173">
        <v>7.2597931530000003E-3</v>
      </c>
      <c r="D26" s="183"/>
      <c r="E26" s="173">
        <v>1.2527610970000001E-3</v>
      </c>
      <c r="F26" s="173">
        <v>9.3854801400000004E-4</v>
      </c>
      <c r="G26" s="169" t="s">
        <v>105</v>
      </c>
    </row>
    <row r="27" spans="1:7">
      <c r="A27" s="148" t="s">
        <v>91</v>
      </c>
      <c r="B27" s="180">
        <v>438.59629999999999</v>
      </c>
      <c r="C27" s="182">
        <v>1.1720339021999999E-2</v>
      </c>
      <c r="D27" s="165"/>
      <c r="E27" s="182">
        <v>2.0224797680000002E-3</v>
      </c>
      <c r="F27" s="182">
        <v>1.5152085859999999E-3</v>
      </c>
      <c r="G27" s="181" t="s">
        <v>106</v>
      </c>
    </row>
    <row r="28" spans="1:7">
      <c r="A28" s="148" t="s">
        <v>92</v>
      </c>
      <c r="B28" s="180">
        <v>648.13390000000004</v>
      </c>
      <c r="C28" s="182">
        <v>1.7319683361E-2</v>
      </c>
      <c r="D28" s="165"/>
      <c r="E28" s="182">
        <v>2.9887112589999996E-3</v>
      </c>
      <c r="F28" s="182">
        <v>2.2390933299999997E-3</v>
      </c>
      <c r="G28" s="181" t="s">
        <v>107</v>
      </c>
    </row>
    <row r="29" spans="1:7">
      <c r="A29" s="148" t="s">
        <v>93</v>
      </c>
      <c r="B29" s="180">
        <v>656.99659999999994</v>
      </c>
      <c r="C29" s="182">
        <v>1.7556515839E-2</v>
      </c>
      <c r="D29" s="165"/>
      <c r="E29" s="182">
        <v>3.0295794360000001E-3</v>
      </c>
      <c r="F29" s="182">
        <v>2.2697110970000003E-3</v>
      </c>
      <c r="G29" s="181" t="s">
        <v>108</v>
      </c>
    </row>
    <row r="30" spans="1:7">
      <c r="A30" s="148" t="s">
        <v>94</v>
      </c>
      <c r="B30" s="180">
        <v>861.09209999999996</v>
      </c>
      <c r="C30" s="182">
        <v>2.3010434289999999E-2</v>
      </c>
      <c r="D30" s="165"/>
      <c r="E30" s="182">
        <v>3.9707160110000004E-3</v>
      </c>
      <c r="F30" s="182">
        <v>2.9747951430000004E-3</v>
      </c>
      <c r="G30" s="181" t="s">
        <v>109</v>
      </c>
    </row>
    <row r="31" spans="1:7">
      <c r="A31" s="148" t="s">
        <v>95</v>
      </c>
      <c r="B31" s="180">
        <v>1044.0831000000001</v>
      </c>
      <c r="C31" s="182">
        <v>2.7900390173999999E-2</v>
      </c>
      <c r="D31" s="165"/>
      <c r="E31" s="182">
        <v>4.8145343369999996E-3</v>
      </c>
      <c r="F31" s="182">
        <v>3.6069699570000003E-3</v>
      </c>
      <c r="G31" s="181" t="s">
        <v>110</v>
      </c>
    </row>
    <row r="32" spans="1:7">
      <c r="A32" s="148" t="s">
        <v>96</v>
      </c>
      <c r="B32" s="180">
        <v>1082.3314</v>
      </c>
      <c r="C32" s="182">
        <v>2.8922475956999996E-2</v>
      </c>
      <c r="D32" s="165"/>
      <c r="E32" s="182">
        <v>4.9909070350000004E-3</v>
      </c>
      <c r="F32" s="182">
        <v>3.7391054820000002E-3</v>
      </c>
      <c r="G32" s="181" t="s">
        <v>111</v>
      </c>
    </row>
    <row r="33" spans="1:7">
      <c r="A33" s="148" t="s">
        <v>97</v>
      </c>
      <c r="B33" s="180">
        <v>1239.9534000000001</v>
      </c>
      <c r="C33" s="182">
        <v>3.3134511666000004E-2</v>
      </c>
      <c r="D33" s="165"/>
      <c r="E33" s="182">
        <v>5.7177424099999997E-3</v>
      </c>
      <c r="F33" s="182">
        <v>4.283638593E-3</v>
      </c>
      <c r="G33" s="181" t="s">
        <v>112</v>
      </c>
    </row>
    <row r="34" spans="1:7">
      <c r="A34" s="148" t="s">
        <v>98</v>
      </c>
      <c r="B34" s="180">
        <v>1502.1238000000001</v>
      </c>
      <c r="C34" s="182">
        <v>4.0140329931000002E-2</v>
      </c>
      <c r="D34" s="165"/>
      <c r="E34" s="182">
        <v>6.9266772089999996E-3</v>
      </c>
      <c r="F34" s="182">
        <v>5.1893526649999999E-3</v>
      </c>
      <c r="G34" s="181" t="s">
        <v>113</v>
      </c>
    </row>
    <row r="35" spans="1:7">
      <c r="A35" s="148" t="s">
        <v>99</v>
      </c>
      <c r="B35" s="180">
        <v>1852.7547999999999</v>
      </c>
      <c r="C35" s="182">
        <v>4.9510026371999999E-2</v>
      </c>
      <c r="D35" s="165"/>
      <c r="E35" s="182">
        <v>8.5435264699999999E-3</v>
      </c>
      <c r="F35" s="182">
        <v>6.4006695449999994E-3</v>
      </c>
      <c r="G35" s="181" t="s">
        <v>114</v>
      </c>
    </row>
    <row r="36" spans="1:7">
      <c r="A36" s="148" t="s">
        <v>100</v>
      </c>
      <c r="B36" s="180">
        <v>2163.4974999999999</v>
      </c>
      <c r="C36" s="182">
        <v>5.7813812320000005E-2</v>
      </c>
      <c r="D36" s="165"/>
      <c r="E36" s="182">
        <v>9.9764405730000012E-3</v>
      </c>
      <c r="F36" s="182">
        <v>7.4741852289999999E-3</v>
      </c>
      <c r="G36" s="181" t="s">
        <v>115</v>
      </c>
    </row>
    <row r="37" spans="1:7">
      <c r="A37" s="148" t="s">
        <v>101</v>
      </c>
      <c r="B37" s="180">
        <v>2853.4023999999999</v>
      </c>
      <c r="C37" s="182">
        <v>7.6249716408999996E-2</v>
      </c>
      <c r="D37" s="165"/>
      <c r="E37" s="182">
        <v>1.3157768601999999E-2</v>
      </c>
      <c r="F37" s="182">
        <v>9.8575838749999992E-3</v>
      </c>
      <c r="G37" s="181" t="s">
        <v>116</v>
      </c>
    </row>
    <row r="38" spans="1:7">
      <c r="A38" s="148" t="s">
        <v>102</v>
      </c>
      <c r="B38" s="180">
        <v>3937.1880999999998</v>
      </c>
      <c r="C38" s="182">
        <v>0.10521105473</v>
      </c>
      <c r="D38" s="165"/>
      <c r="E38" s="182">
        <v>1.8155381785999999E-2</v>
      </c>
      <c r="F38" s="182">
        <v>1.3601713494E-2</v>
      </c>
      <c r="G38" s="181" t="s">
        <v>117</v>
      </c>
    </row>
    <row r="39" spans="1:7">
      <c r="A39" s="148" t="s">
        <v>103</v>
      </c>
      <c r="B39" s="180">
        <v>7325.3449000000001</v>
      </c>
      <c r="C39" s="182">
        <v>0.19575068389299999</v>
      </c>
      <c r="D39" s="165"/>
      <c r="E39" s="182">
        <v>3.3779039760999996E-2</v>
      </c>
      <c r="F39" s="182">
        <v>2.5306701139E-2</v>
      </c>
      <c r="G39" s="181" t="s">
        <v>118</v>
      </c>
    </row>
    <row r="40" spans="1:7">
      <c r="A40" s="170" t="s">
        <v>104</v>
      </c>
      <c r="B40" s="171">
        <v>11544.6394</v>
      </c>
      <c r="C40" s="174">
        <v>0.30850029434699999</v>
      </c>
      <c r="D40" s="184"/>
      <c r="E40" s="174">
        <v>5.3235286343999995E-2</v>
      </c>
      <c r="F40" s="174">
        <v>3.9883001146999997E-2</v>
      </c>
      <c r="G40" s="172" t="s">
        <v>119</v>
      </c>
    </row>
    <row r="41" spans="1:7">
      <c r="A41" s="176" t="s">
        <v>295</v>
      </c>
      <c r="B41" s="177">
        <v>37421.81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363.19799999999998</v>
      </c>
      <c r="C43" s="173">
        <v>1.4877846961E-2</v>
      </c>
      <c r="D43" s="173">
        <v>2.6858131839999997E-3</v>
      </c>
      <c r="E43" s="173">
        <v>1.6747989139999999E-3</v>
      </c>
      <c r="F43" s="173">
        <v>1.2547318069999998E-3</v>
      </c>
      <c r="G43" s="169" t="s">
        <v>124</v>
      </c>
    </row>
    <row r="44" spans="1:7">
      <c r="A44" s="148" t="s">
        <v>121</v>
      </c>
      <c r="B44" s="180">
        <v>2504.7130000000002</v>
      </c>
      <c r="C44" s="182">
        <v>0.10260171227300001</v>
      </c>
      <c r="D44" s="182">
        <v>1.8522104189999999E-2</v>
      </c>
      <c r="E44" s="182">
        <v>1.1549872555E-2</v>
      </c>
      <c r="F44" s="182">
        <v>8.6529745960000001E-3</v>
      </c>
      <c r="G44" s="181" t="s">
        <v>125</v>
      </c>
    </row>
    <row r="45" spans="1:7">
      <c r="A45" s="148" t="s">
        <v>122</v>
      </c>
      <c r="B45" s="180">
        <v>3920.828</v>
      </c>
      <c r="C45" s="182">
        <v>0.160610683271</v>
      </c>
      <c r="D45" s="182">
        <v>2.8994134149000001E-2</v>
      </c>
      <c r="E45" s="182">
        <v>1.8079941179000001E-2</v>
      </c>
      <c r="F45" s="182">
        <v>1.3545194630999999E-2</v>
      </c>
      <c r="G45" s="181" t="s">
        <v>126</v>
      </c>
    </row>
    <row r="46" spans="1:7">
      <c r="A46" s="170" t="s">
        <v>123</v>
      </c>
      <c r="B46" s="171">
        <v>17623.257000000001</v>
      </c>
      <c r="C46" s="174">
        <v>0.72190959364200002</v>
      </c>
      <c r="D46" s="174">
        <v>0.13032223744599999</v>
      </c>
      <c r="E46" s="174">
        <v>8.1265347508999997E-2</v>
      </c>
      <c r="F46" s="174">
        <v>6.0882662056E-2</v>
      </c>
      <c r="G46" s="172" t="s">
        <v>127</v>
      </c>
    </row>
    <row r="47" spans="1:7">
      <c r="A47" s="176" t="s">
        <v>296</v>
      </c>
      <c r="B47" s="177">
        <v>24412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7.2019461086999997E-2</v>
      </c>
      <c r="D49" s="173">
        <v>7.3106174269999998E-3</v>
      </c>
      <c r="E49" s="173">
        <v>4.5586990939999999E-3</v>
      </c>
      <c r="F49" s="173">
        <v>3.415302399E-3</v>
      </c>
      <c r="G49" s="169" t="s">
        <v>131</v>
      </c>
    </row>
    <row r="50" spans="1:7">
      <c r="A50" s="148" t="s">
        <v>129</v>
      </c>
      <c r="B50" s="180">
        <v>3419.6734000000001</v>
      </c>
      <c r="C50" s="182">
        <v>0.24912240800500002</v>
      </c>
      <c r="D50" s="182">
        <v>2.5288145592000003E-2</v>
      </c>
      <c r="E50" s="182">
        <v>1.5768989082000001E-2</v>
      </c>
      <c r="F50" s="182">
        <v>1.1813867321E-2</v>
      </c>
      <c r="G50" s="181" t="s">
        <v>132</v>
      </c>
    </row>
    <row r="51" spans="1:7">
      <c r="A51" s="170" t="s">
        <v>130</v>
      </c>
      <c r="B51" s="171">
        <v>9318.6</v>
      </c>
      <c r="C51" s="174">
        <v>0.67885783222399998</v>
      </c>
      <c r="D51" s="174">
        <v>6.8910122677999994E-2</v>
      </c>
      <c r="E51" s="174">
        <v>4.2970449065999998E-2</v>
      </c>
      <c r="F51" s="174">
        <v>3.2192753849999999E-2</v>
      </c>
      <c r="G51" s="172" t="s">
        <v>133</v>
      </c>
    </row>
    <row r="52" spans="1:7">
      <c r="A52" s="176" t="s">
        <v>297</v>
      </c>
      <c r="B52" s="177">
        <v>13726.88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0.21385534085900001</v>
      </c>
      <c r="D54" s="173">
        <v>3.9366761849999998E-3</v>
      </c>
      <c r="E54" s="173">
        <v>2.4548025299999999E-3</v>
      </c>
      <c r="F54" s="173">
        <v>1.8390976900000001E-3</v>
      </c>
      <c r="G54" s="169" t="s">
        <v>136</v>
      </c>
    </row>
    <row r="55" spans="1:7">
      <c r="A55" s="170" t="s">
        <v>135</v>
      </c>
      <c r="B55" s="171">
        <v>1956.9538</v>
      </c>
      <c r="C55" s="174">
        <v>0.786146225847</v>
      </c>
      <c r="D55" s="174">
        <v>1.4471479239000001E-2</v>
      </c>
      <c r="E55" s="174">
        <v>9.0240147220000001E-3</v>
      </c>
      <c r="F55" s="174">
        <v>6.7606434419999993E-3</v>
      </c>
      <c r="G55" s="172" t="s">
        <v>137</v>
      </c>
    </row>
    <row r="56" spans="1:7">
      <c r="A56" s="176" t="s">
        <v>298</v>
      </c>
      <c r="B56" s="177">
        <v>2489.3000000000002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353.41919999999999</v>
      </c>
      <c r="C58" s="173">
        <v>7.3235041249999997E-3</v>
      </c>
      <c r="D58" s="173">
        <v>2.6134999279999998E-3</v>
      </c>
      <c r="E58" s="173">
        <v>1.6297063649999999E-3</v>
      </c>
      <c r="F58" s="173">
        <v>1.2209492099999998E-3</v>
      </c>
      <c r="G58" s="169" t="s">
        <v>150</v>
      </c>
    </row>
    <row r="59" spans="1:7">
      <c r="A59" s="148" t="s">
        <v>139</v>
      </c>
      <c r="B59" s="180">
        <v>439.6893</v>
      </c>
      <c r="C59" s="182">
        <v>9.1111812890000005E-3</v>
      </c>
      <c r="D59" s="182">
        <v>3.25145876E-3</v>
      </c>
      <c r="E59" s="182">
        <v>2.0275198710000002E-3</v>
      </c>
      <c r="F59" s="182">
        <v>1.5189845479999999E-3</v>
      </c>
      <c r="G59" s="181" t="s">
        <v>151</v>
      </c>
    </row>
    <row r="60" spans="1:7">
      <c r="A60" s="148" t="s">
        <v>140</v>
      </c>
      <c r="B60" s="180">
        <v>1096.5943</v>
      </c>
      <c r="C60" s="182">
        <v>2.2723476481999998E-2</v>
      </c>
      <c r="D60" s="182">
        <v>8.1092060759999987E-3</v>
      </c>
      <c r="E60" s="182">
        <v>5.0566769170000006E-3</v>
      </c>
      <c r="F60" s="182">
        <v>3.7883791960000002E-3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2.3389872935999999E-2</v>
      </c>
      <c r="D61" s="182">
        <v>8.3470194310000002E-3</v>
      </c>
      <c r="E61" s="182">
        <v>5.2049707560000002E-3</v>
      </c>
      <c r="F61" s="182">
        <v>3.8994785009999998E-3</v>
      </c>
      <c r="G61" s="181" t="s">
        <v>153</v>
      </c>
    </row>
    <row r="62" spans="1:7">
      <c r="A62" s="148" t="s">
        <v>142</v>
      </c>
      <c r="B62" s="180">
        <v>1461.4161999999999</v>
      </c>
      <c r="C62" s="182">
        <v>3.028326579E-2</v>
      </c>
      <c r="D62" s="182">
        <v>1.080702784E-2</v>
      </c>
      <c r="E62" s="182">
        <v>6.7389640490000003E-3</v>
      </c>
      <c r="F62" s="182">
        <v>5.0487210520000006E-3</v>
      </c>
      <c r="G62" s="181" t="s">
        <v>154</v>
      </c>
    </row>
    <row r="63" spans="1:7">
      <c r="A63" s="148" t="s">
        <v>143</v>
      </c>
      <c r="B63" s="180">
        <v>1649.0841</v>
      </c>
      <c r="C63" s="182">
        <v>3.4172094241000005E-2</v>
      </c>
      <c r="D63" s="182">
        <v>1.2194813345E-2</v>
      </c>
      <c r="E63" s="182">
        <v>7.6043487570000004E-3</v>
      </c>
      <c r="F63" s="182">
        <v>5.6970530449999999E-3</v>
      </c>
      <c r="G63" s="181" t="s">
        <v>155</v>
      </c>
    </row>
    <row r="64" spans="1:7">
      <c r="A64" s="148" t="s">
        <v>144</v>
      </c>
      <c r="B64" s="180">
        <v>2314.8433</v>
      </c>
      <c r="C64" s="182">
        <v>4.7967864950000001E-2</v>
      </c>
      <c r="D64" s="182">
        <v>1.7118036592000001E-2</v>
      </c>
      <c r="E64" s="182">
        <v>1.0674334783999999E-2</v>
      </c>
      <c r="F64" s="182">
        <v>7.997036095E-3</v>
      </c>
      <c r="G64" s="181" t="s">
        <v>156</v>
      </c>
    </row>
    <row r="65" spans="1:7">
      <c r="A65" s="148" t="s">
        <v>145</v>
      </c>
      <c r="B65" s="180">
        <v>2399.3245999999999</v>
      </c>
      <c r="C65" s="182">
        <v>4.9718474845999998E-2</v>
      </c>
      <c r="D65" s="182">
        <v>1.7742767425E-2</v>
      </c>
      <c r="E65" s="182">
        <v>1.1063899675999999E-2</v>
      </c>
      <c r="F65" s="182">
        <v>8.2888917059999994E-3</v>
      </c>
      <c r="G65" s="181" t="s">
        <v>157</v>
      </c>
    </row>
    <row r="66" spans="1:7">
      <c r="A66" s="148" t="s">
        <v>146</v>
      </c>
      <c r="B66" s="180">
        <v>5740.2272000000003</v>
      </c>
      <c r="C66" s="182">
        <v>0.11894819969500001</v>
      </c>
      <c r="D66" s="182">
        <v>4.2448410765E-2</v>
      </c>
      <c r="E66" s="182">
        <v>2.6469656441999997E-2</v>
      </c>
      <c r="F66" s="182">
        <v>1.9830631349E-2</v>
      </c>
      <c r="G66" s="181" t="s">
        <v>158</v>
      </c>
    </row>
    <row r="67" spans="1:7">
      <c r="A67" s="148" t="s">
        <v>147</v>
      </c>
      <c r="B67" s="180">
        <v>5865.8131999999996</v>
      </c>
      <c r="C67" s="182">
        <v>0.12155057553900001</v>
      </c>
      <c r="D67" s="182">
        <v>4.3377106777999996E-2</v>
      </c>
      <c r="E67" s="182">
        <v>2.7048765624E-2</v>
      </c>
      <c r="F67" s="182">
        <v>2.0264490425E-2</v>
      </c>
      <c r="G67" s="181" t="s">
        <v>159</v>
      </c>
    </row>
    <row r="68" spans="1:7">
      <c r="A68" s="148" t="s">
        <v>148</v>
      </c>
      <c r="B68" s="180">
        <v>10837.615100000001</v>
      </c>
      <c r="C68" s="182">
        <v>0.22457557170099998</v>
      </c>
      <c r="D68" s="182">
        <v>8.0143088670000001E-2</v>
      </c>
      <c r="E68" s="182">
        <v>4.9975016380999999E-2</v>
      </c>
      <c r="F68" s="182">
        <v>3.7440460501999999E-2</v>
      </c>
      <c r="G68" s="181" t="s">
        <v>160</v>
      </c>
    </row>
    <row r="69" spans="1:7">
      <c r="A69" s="170" t="s">
        <v>149</v>
      </c>
      <c r="B69" s="171">
        <v>14971.4329</v>
      </c>
      <c r="C69" s="174">
        <v>0.31023597642799999</v>
      </c>
      <c r="D69" s="174">
        <v>0.11071226126299999</v>
      </c>
      <c r="E69" s="174">
        <v>6.9037108028999997E-2</v>
      </c>
      <c r="F69" s="174">
        <v>5.1721466113999998E-2</v>
      </c>
      <c r="G69" s="172" t="s">
        <v>161</v>
      </c>
    </row>
    <row r="70" spans="1:7">
      <c r="A70" s="176" t="s">
        <v>299</v>
      </c>
      <c r="B70" s="177">
        <v>48258.21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264.5059</v>
      </c>
      <c r="C72" s="173">
        <v>3.9808858530000005E-3</v>
      </c>
      <c r="D72" s="183"/>
      <c r="E72" s="183"/>
      <c r="F72" s="173">
        <v>9.1378247099999999E-4</v>
      </c>
      <c r="G72" s="169" t="s">
        <v>187</v>
      </c>
    </row>
    <row r="73" spans="1:7">
      <c r="A73" s="148" t="s">
        <v>163</v>
      </c>
      <c r="B73" s="180">
        <v>400.94450000000001</v>
      </c>
      <c r="C73" s="182">
        <v>6.034323952E-3</v>
      </c>
      <c r="D73" s="165"/>
      <c r="E73" s="165"/>
      <c r="F73" s="182">
        <v>1.3851337750000001E-3</v>
      </c>
      <c r="G73" s="181" t="s">
        <v>188</v>
      </c>
    </row>
    <row r="74" spans="1:7">
      <c r="A74" s="148" t="s">
        <v>164</v>
      </c>
      <c r="B74" s="180">
        <v>410.98759999999999</v>
      </c>
      <c r="C74" s="182">
        <v>6.1854753430000001E-3</v>
      </c>
      <c r="D74" s="165"/>
      <c r="E74" s="165"/>
      <c r="F74" s="182">
        <v>1.4198294419999998E-3</v>
      </c>
      <c r="G74" s="181" t="s">
        <v>189</v>
      </c>
    </row>
    <row r="75" spans="1:7">
      <c r="A75" s="148" t="s">
        <v>165</v>
      </c>
      <c r="B75" s="180">
        <v>433.94229999999999</v>
      </c>
      <c r="C75" s="182">
        <v>6.5309498320000004E-3</v>
      </c>
      <c r="D75" s="165"/>
      <c r="E75" s="165"/>
      <c r="F75" s="182">
        <v>1.4991305180000001E-3</v>
      </c>
      <c r="G75" s="181" t="s">
        <v>190</v>
      </c>
    </row>
    <row r="76" spans="1:7">
      <c r="A76" s="148" t="s">
        <v>166</v>
      </c>
      <c r="B76" s="180">
        <v>517.28790000000004</v>
      </c>
      <c r="C76" s="182">
        <v>7.7853238170000009E-3</v>
      </c>
      <c r="D76" s="165"/>
      <c r="E76" s="165"/>
      <c r="F76" s="182">
        <v>1.7870626530000001E-3</v>
      </c>
      <c r="G76" s="181" t="s">
        <v>191</v>
      </c>
    </row>
    <row r="77" spans="1:7">
      <c r="A77" s="148" t="s">
        <v>167</v>
      </c>
      <c r="B77" s="180">
        <v>729.40890000000002</v>
      </c>
      <c r="C77" s="182">
        <v>1.0977802654E-2</v>
      </c>
      <c r="D77" s="165"/>
      <c r="E77" s="165"/>
      <c r="F77" s="182">
        <v>2.5198722099999999E-3</v>
      </c>
      <c r="G77" s="181" t="s">
        <v>192</v>
      </c>
    </row>
    <row r="78" spans="1:7">
      <c r="A78" s="148" t="s">
        <v>168</v>
      </c>
      <c r="B78" s="180">
        <v>801.9289</v>
      </c>
      <c r="C78" s="182">
        <v>1.206924841E-2</v>
      </c>
      <c r="D78" s="165"/>
      <c r="E78" s="165"/>
      <c r="F78" s="182">
        <v>2.7704053919999998E-3</v>
      </c>
      <c r="G78" s="181" t="s">
        <v>193</v>
      </c>
    </row>
    <row r="79" spans="1:7">
      <c r="A79" s="148" t="s">
        <v>169</v>
      </c>
      <c r="B79" s="180">
        <v>832.42560000000003</v>
      </c>
      <c r="C79" s="182">
        <v>1.2528232053999999E-2</v>
      </c>
      <c r="D79" s="165"/>
      <c r="E79" s="165"/>
      <c r="F79" s="182">
        <v>2.8757616419999997E-3</v>
      </c>
      <c r="G79" s="181" t="s">
        <v>194</v>
      </c>
    </row>
    <row r="80" spans="1:7">
      <c r="A80" s="148" t="s">
        <v>170</v>
      </c>
      <c r="B80" s="180">
        <v>1289.5915</v>
      </c>
      <c r="C80" s="182">
        <v>1.9408703392000001E-2</v>
      </c>
      <c r="D80" s="165"/>
      <c r="E80" s="165"/>
      <c r="F80" s="182">
        <v>4.4551221990000002E-3</v>
      </c>
      <c r="G80" s="181" t="s">
        <v>195</v>
      </c>
    </row>
    <row r="81" spans="1:7">
      <c r="A81" s="148" t="s">
        <v>171</v>
      </c>
      <c r="B81" s="180">
        <v>1514.3240000000001</v>
      </c>
      <c r="C81" s="182">
        <v>2.2790988740000004E-2</v>
      </c>
      <c r="D81" s="165"/>
      <c r="E81" s="165"/>
      <c r="F81" s="182">
        <v>5.2315004160000001E-3</v>
      </c>
      <c r="G81" s="181" t="s">
        <v>196</v>
      </c>
    </row>
    <row r="82" spans="1:7">
      <c r="A82" s="148" t="s">
        <v>172</v>
      </c>
      <c r="B82" s="180">
        <v>1526.4838</v>
      </c>
      <c r="C82" s="182">
        <v>2.2973997042E-2</v>
      </c>
      <c r="D82" s="165"/>
      <c r="E82" s="165"/>
      <c r="F82" s="182">
        <v>5.2735085989999994E-3</v>
      </c>
      <c r="G82" s="181" t="s">
        <v>197</v>
      </c>
    </row>
    <row r="83" spans="1:7">
      <c r="A83" s="148" t="s">
        <v>173</v>
      </c>
      <c r="B83" s="180">
        <v>1547.8949</v>
      </c>
      <c r="C83" s="182">
        <v>2.3296239929999997E-2</v>
      </c>
      <c r="D83" s="165"/>
      <c r="E83" s="165"/>
      <c r="F83" s="182">
        <v>5.3474770350000001E-3</v>
      </c>
      <c r="G83" s="181" t="s">
        <v>198</v>
      </c>
    </row>
    <row r="84" spans="1:7">
      <c r="A84" s="148" t="s">
        <v>174</v>
      </c>
      <c r="B84" s="180">
        <v>1607.1909000000001</v>
      </c>
      <c r="C84" s="182">
        <v>2.4188660884000002E-2</v>
      </c>
      <c r="D84" s="165"/>
      <c r="E84" s="165"/>
      <c r="F84" s="182">
        <v>5.5523255680000006E-3</v>
      </c>
      <c r="G84" s="181" t="s">
        <v>199</v>
      </c>
    </row>
    <row r="85" spans="1:7">
      <c r="A85" s="148" t="s">
        <v>175</v>
      </c>
      <c r="B85" s="180">
        <v>1802.4670000000001</v>
      </c>
      <c r="C85" s="182">
        <v>2.7127619387E-2</v>
      </c>
      <c r="D85" s="165"/>
      <c r="E85" s="165"/>
      <c r="F85" s="182">
        <v>6.2269414349999993E-3</v>
      </c>
      <c r="G85" s="181" t="s">
        <v>200</v>
      </c>
    </row>
    <row r="86" spans="1:7">
      <c r="A86" s="148" t="s">
        <v>176</v>
      </c>
      <c r="B86" s="180">
        <v>2025.9729</v>
      </c>
      <c r="C86" s="182">
        <v>3.0491444071000001E-2</v>
      </c>
      <c r="D86" s="165"/>
      <c r="E86" s="165"/>
      <c r="F86" s="182">
        <v>6.9990821449999992E-3</v>
      </c>
      <c r="G86" s="181" t="s">
        <v>201</v>
      </c>
    </row>
    <row r="87" spans="1:7">
      <c r="A87" s="148" t="s">
        <v>177</v>
      </c>
      <c r="B87" s="180">
        <v>2324.0056</v>
      </c>
      <c r="C87" s="182">
        <v>3.4976917396999999E-2</v>
      </c>
      <c r="D87" s="165"/>
      <c r="E87" s="165"/>
      <c r="F87" s="182">
        <v>8.0286888830000003E-3</v>
      </c>
      <c r="G87" s="181" t="s">
        <v>202</v>
      </c>
    </row>
    <row r="88" spans="1:7">
      <c r="A88" s="148" t="s">
        <v>178</v>
      </c>
      <c r="B88" s="180">
        <v>2670.7584000000002</v>
      </c>
      <c r="C88" s="182">
        <v>4.0195641500999996E-2</v>
      </c>
      <c r="D88" s="165"/>
      <c r="E88" s="165"/>
      <c r="F88" s="182">
        <v>9.2266078340000005E-3</v>
      </c>
      <c r="G88" s="181" t="s">
        <v>203</v>
      </c>
    </row>
    <row r="89" spans="1:7">
      <c r="A89" s="148" t="s">
        <v>179</v>
      </c>
      <c r="B89" s="180">
        <v>2880.6181000000001</v>
      </c>
      <c r="C89" s="182">
        <v>4.3354087156999996E-2</v>
      </c>
      <c r="D89" s="165"/>
      <c r="E89" s="165"/>
      <c r="F89" s="182">
        <v>9.9516053300000001E-3</v>
      </c>
      <c r="G89" s="181" t="s">
        <v>204</v>
      </c>
    </row>
    <row r="90" spans="1:7">
      <c r="A90" s="148" t="s">
        <v>180</v>
      </c>
      <c r="B90" s="180">
        <v>3246.0003000000002</v>
      </c>
      <c r="C90" s="182">
        <v>4.8853188807E-2</v>
      </c>
      <c r="D90" s="165"/>
      <c r="E90" s="165"/>
      <c r="F90" s="182">
        <v>1.1213882842000001E-2</v>
      </c>
      <c r="G90" s="181" t="s">
        <v>205</v>
      </c>
    </row>
    <row r="91" spans="1:7">
      <c r="A91" s="148" t="s">
        <v>181</v>
      </c>
      <c r="B91" s="180">
        <v>3247.7644</v>
      </c>
      <c r="C91" s="182">
        <v>4.8879738992000002E-2</v>
      </c>
      <c r="D91" s="165"/>
      <c r="E91" s="165"/>
      <c r="F91" s="182">
        <v>1.1219977238000001E-2</v>
      </c>
      <c r="G91" s="181" t="s">
        <v>206</v>
      </c>
    </row>
    <row r="92" spans="1:7">
      <c r="A92" s="148" t="s">
        <v>182</v>
      </c>
      <c r="B92" s="180">
        <v>5299.893</v>
      </c>
      <c r="C92" s="182">
        <v>7.9764833473000007E-2</v>
      </c>
      <c r="D92" s="165"/>
      <c r="E92" s="165"/>
      <c r="F92" s="182">
        <v>1.8309418879999997E-2</v>
      </c>
      <c r="G92" s="181" t="s">
        <v>207</v>
      </c>
    </row>
    <row r="93" spans="1:7">
      <c r="A93" s="148" t="s">
        <v>183</v>
      </c>
      <c r="B93" s="180">
        <v>5312.6310999999996</v>
      </c>
      <c r="C93" s="182">
        <v>7.9956545347999994E-2</v>
      </c>
      <c r="D93" s="165"/>
      <c r="E93" s="165"/>
      <c r="F93" s="182">
        <v>1.8353424903000001E-2</v>
      </c>
      <c r="G93" s="181" t="s">
        <v>208</v>
      </c>
    </row>
    <row r="94" spans="1:7">
      <c r="A94" s="148" t="s">
        <v>184</v>
      </c>
      <c r="B94" s="180">
        <v>5333.9274999999998</v>
      </c>
      <c r="C94" s="182">
        <v>8.0277061970000008E-2</v>
      </c>
      <c r="D94" s="165"/>
      <c r="E94" s="165"/>
      <c r="F94" s="182">
        <v>1.8426997088E-2</v>
      </c>
      <c r="G94" s="181" t="s">
        <v>209</v>
      </c>
    </row>
    <row r="95" spans="1:7">
      <c r="A95" s="148" t="s">
        <v>185</v>
      </c>
      <c r="B95" s="180">
        <v>6142.3239000000003</v>
      </c>
      <c r="C95" s="182">
        <v>9.2443648017000002E-2</v>
      </c>
      <c r="D95" s="165"/>
      <c r="E95" s="165"/>
      <c r="F95" s="182">
        <v>2.1219745602999999E-2</v>
      </c>
      <c r="G95" s="181" t="s">
        <v>210</v>
      </c>
    </row>
    <row r="96" spans="1:7">
      <c r="A96" s="170" t="s">
        <v>186</v>
      </c>
      <c r="B96" s="171">
        <v>14280.705099999999</v>
      </c>
      <c r="C96" s="174">
        <v>0.21492850217600001</v>
      </c>
      <c r="D96" s="184"/>
      <c r="E96" s="184"/>
      <c r="F96" s="174">
        <v>4.9335224614000001E-2</v>
      </c>
      <c r="G96" s="172" t="s">
        <v>211</v>
      </c>
    </row>
    <row r="97" spans="1:7">
      <c r="A97" s="176" t="s">
        <v>300</v>
      </c>
      <c r="B97" s="177">
        <v>66443.98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1109.9069999999999</v>
      </c>
      <c r="C99" s="188">
        <v>0.999997297078</v>
      </c>
      <c r="D99" s="188">
        <v>8.2076521720000004E-3</v>
      </c>
      <c r="E99" s="188">
        <v>5.1180651830000003E-3</v>
      </c>
      <c r="F99" s="188">
        <v>3.8343702750000003E-3</v>
      </c>
      <c r="G99" s="187" t="s">
        <v>213</v>
      </c>
    </row>
    <row r="100" spans="1:7">
      <c r="A100" s="176" t="s">
        <v>301</v>
      </c>
      <c r="B100" s="177">
        <v>1109.9100000000001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587.37530000000004</v>
      </c>
      <c r="C102" s="188">
        <v>0.99999199836599995</v>
      </c>
      <c r="D102" s="188">
        <v>4.3435820809999996E-3</v>
      </c>
      <c r="E102" s="189"/>
      <c r="F102" s="188">
        <v>2.029191987E-3</v>
      </c>
      <c r="G102" s="187" t="s">
        <v>215</v>
      </c>
    </row>
    <row r="103" spans="1:7">
      <c r="A103" s="176" t="s">
        <v>302</v>
      </c>
      <c r="B103" s="177">
        <v>587.38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457.36720000000003</v>
      </c>
      <c r="C105" s="188">
        <v>0.99999387804200002</v>
      </c>
      <c r="D105" s="188">
        <v>3.3821850769999999E-3</v>
      </c>
      <c r="E105" s="188">
        <v>2.1090371909999999E-3</v>
      </c>
      <c r="F105" s="188">
        <v>1.5800559840000001E-3</v>
      </c>
      <c r="G105" s="187" t="s">
        <v>217</v>
      </c>
    </row>
    <row r="106" spans="1:7">
      <c r="A106" s="176" t="s">
        <v>303</v>
      </c>
      <c r="B106" s="177">
        <v>457.37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1629.7380000000001</v>
      </c>
      <c r="C108" s="173">
        <v>0.33319049497999997</v>
      </c>
      <c r="D108" s="173">
        <v>1.2051750855000001E-2</v>
      </c>
      <c r="E108" s="173">
        <v>7.5151389390000004E-3</v>
      </c>
      <c r="F108" s="173">
        <v>5.6302185169999994E-3</v>
      </c>
      <c r="G108" s="169" t="s">
        <v>220</v>
      </c>
    </row>
    <row r="109" spans="1:7">
      <c r="A109" s="170" t="s">
        <v>219</v>
      </c>
      <c r="B109" s="171">
        <v>3261.5680000000002</v>
      </c>
      <c r="C109" s="174">
        <v>0.66680868724300002</v>
      </c>
      <c r="D109" s="174">
        <v>2.4118971842E-2</v>
      </c>
      <c r="E109" s="174">
        <v>1.5039924626000001E-2</v>
      </c>
      <c r="F109" s="174">
        <v>1.1267664219000001E-2</v>
      </c>
      <c r="G109" s="172" t="s">
        <v>221</v>
      </c>
    </row>
    <row r="110" spans="1:7">
      <c r="A110" s="176" t="s">
        <v>304</v>
      </c>
      <c r="B110" s="177">
        <v>4891.3100000000004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331.35180000000003</v>
      </c>
      <c r="C112" s="173">
        <v>2.0440717614000001E-2</v>
      </c>
      <c r="D112" s="173">
        <v>2.4503136940000002E-3</v>
      </c>
      <c r="E112" s="173">
        <v>1.5279479369999999E-3</v>
      </c>
      <c r="F112" s="173">
        <v>1.144713469E-3</v>
      </c>
      <c r="G112" s="169" t="s">
        <v>227</v>
      </c>
    </row>
    <row r="113" spans="1:7">
      <c r="A113" s="148" t="s">
        <v>223</v>
      </c>
      <c r="B113" s="180">
        <v>891.03819999999996</v>
      </c>
      <c r="C113" s="182">
        <v>5.4967138340000006E-2</v>
      </c>
      <c r="D113" s="182">
        <v>6.5891391060000004E-3</v>
      </c>
      <c r="E113" s="182">
        <v>4.108805141E-3</v>
      </c>
      <c r="F113" s="182">
        <v>3.0782492480000002E-3</v>
      </c>
      <c r="G113" s="181" t="s">
        <v>228</v>
      </c>
    </row>
    <row r="114" spans="1:7">
      <c r="A114" s="148" t="s">
        <v>224</v>
      </c>
      <c r="B114" s="180">
        <v>1495.9585999999999</v>
      </c>
      <c r="C114" s="182">
        <v>9.2283993343000012E-2</v>
      </c>
      <c r="D114" s="182">
        <v>1.1062465460999999E-2</v>
      </c>
      <c r="E114" s="182">
        <v>6.8982478940000005E-3</v>
      </c>
      <c r="F114" s="182">
        <v>5.1680538899999996E-3</v>
      </c>
      <c r="G114" s="181" t="s">
        <v>229</v>
      </c>
    </row>
    <row r="115" spans="1:7">
      <c r="A115" s="148" t="s">
        <v>225</v>
      </c>
      <c r="B115" s="180">
        <v>5570.6342000000004</v>
      </c>
      <c r="C115" s="182">
        <v>0.343646120572</v>
      </c>
      <c r="D115" s="165"/>
      <c r="E115" s="165"/>
      <c r="F115" s="182">
        <v>1.9244742299000001E-2</v>
      </c>
      <c r="G115" s="181" t="s">
        <v>230</v>
      </c>
    </row>
    <row r="116" spans="1:7">
      <c r="A116" s="170" t="s">
        <v>226</v>
      </c>
      <c r="B116" s="171">
        <v>7921.3941000000004</v>
      </c>
      <c r="C116" s="174">
        <v>0.48866183889600001</v>
      </c>
      <c r="D116" s="174">
        <v>5.8577923637999997E-2</v>
      </c>
      <c r="E116" s="174">
        <v>3.6527575141000003E-2</v>
      </c>
      <c r="F116" s="174">
        <v>2.7365858648999999E-2</v>
      </c>
      <c r="G116" s="172" t="s">
        <v>231</v>
      </c>
    </row>
    <row r="117" spans="1:7">
      <c r="A117" s="176" t="s">
        <v>305</v>
      </c>
      <c r="B117" s="177">
        <v>16210.38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1731.058</v>
      </c>
      <c r="C119" s="188">
        <v>0.99999884463900002</v>
      </c>
      <c r="D119" s="189"/>
      <c r="E119" s="188">
        <v>7.982351385000001E-3</v>
      </c>
      <c r="F119" s="188">
        <v>5.9802463989999995E-3</v>
      </c>
      <c r="G119" s="187" t="s">
        <v>233</v>
      </c>
    </row>
    <row r="120" spans="1:7">
      <c r="A120" s="176" t="s">
        <v>306</v>
      </c>
      <c r="B120" s="177">
        <v>1731.06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303.76850000000002</v>
      </c>
      <c r="C122" s="173">
        <v>0.39699997386200003</v>
      </c>
      <c r="D122" s="183"/>
      <c r="E122" s="173">
        <v>1.4007542829999999E-3</v>
      </c>
      <c r="F122" s="173">
        <v>1.0494220749999999E-3</v>
      </c>
      <c r="G122" s="169" t="s">
        <v>236</v>
      </c>
    </row>
    <row r="123" spans="1:7">
      <c r="A123" s="170" t="s">
        <v>235</v>
      </c>
      <c r="B123" s="171">
        <v>461.39440000000002</v>
      </c>
      <c r="C123" s="174">
        <v>0.60300381619499999</v>
      </c>
      <c r="D123" s="184"/>
      <c r="E123" s="174">
        <v>2.1276076410000002E-3</v>
      </c>
      <c r="F123" s="174">
        <v>1.5939686589999998E-3</v>
      </c>
      <c r="G123" s="172" t="s">
        <v>237</v>
      </c>
    </row>
    <row r="124" spans="1:7">
      <c r="A124" s="176" t="s">
        <v>307</v>
      </c>
      <c r="B124" s="177">
        <v>765.16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241.24639999999999</v>
      </c>
      <c r="C126" s="173">
        <v>5.7029980840000005E-3</v>
      </c>
      <c r="D126" s="183"/>
      <c r="E126" s="173">
        <v>1.112448881E-3</v>
      </c>
      <c r="F126" s="173">
        <v>8.3342840900000009E-4</v>
      </c>
      <c r="G126" s="169" t="s">
        <v>265</v>
      </c>
    </row>
    <row r="127" spans="1:7">
      <c r="A127" s="148" t="s">
        <v>239</v>
      </c>
      <c r="B127" s="180">
        <v>325.2056</v>
      </c>
      <c r="C127" s="182">
        <v>7.6877703200000005E-3</v>
      </c>
      <c r="D127" s="165"/>
      <c r="E127" s="182">
        <v>1.499606236E-3</v>
      </c>
      <c r="F127" s="182">
        <v>1.123480333E-3</v>
      </c>
      <c r="G127" s="181" t="s">
        <v>266</v>
      </c>
    </row>
    <row r="128" spans="1:7">
      <c r="A128" s="148" t="s">
        <v>240</v>
      </c>
      <c r="B128" s="180">
        <v>372.65570000000002</v>
      </c>
      <c r="C128" s="182">
        <v>8.8094775430000005E-3</v>
      </c>
      <c r="D128" s="165"/>
      <c r="E128" s="182">
        <v>1.718410789E-3</v>
      </c>
      <c r="F128" s="182">
        <v>1.2874051059999999E-3</v>
      </c>
      <c r="G128" s="181" t="s">
        <v>267</v>
      </c>
    </row>
    <row r="129" spans="1:7">
      <c r="A129" s="148" t="s">
        <v>241</v>
      </c>
      <c r="B129" s="180">
        <v>374.70699999999999</v>
      </c>
      <c r="C129" s="182">
        <v>8.8579697070000005E-3</v>
      </c>
      <c r="D129" s="165"/>
      <c r="E129" s="182">
        <v>1.727869858E-3</v>
      </c>
      <c r="F129" s="182">
        <v>1.2944916849999999E-3</v>
      </c>
      <c r="G129" s="181" t="s">
        <v>268</v>
      </c>
    </row>
    <row r="130" spans="1:7">
      <c r="A130" s="148" t="s">
        <v>242</v>
      </c>
      <c r="B130" s="180">
        <v>398.2482</v>
      </c>
      <c r="C130" s="182">
        <v>9.4144771560000003E-3</v>
      </c>
      <c r="D130" s="165"/>
      <c r="E130" s="182">
        <v>1.836424355E-3</v>
      </c>
      <c r="F130" s="182">
        <v>1.375818929E-3</v>
      </c>
      <c r="G130" s="181" t="s">
        <v>269</v>
      </c>
    </row>
    <row r="131" spans="1:7">
      <c r="A131" s="148" t="s">
        <v>243</v>
      </c>
      <c r="B131" s="180">
        <v>414.34370000000001</v>
      </c>
      <c r="C131" s="182">
        <v>9.7949703179999997E-3</v>
      </c>
      <c r="D131" s="165"/>
      <c r="E131" s="182">
        <v>1.9106448240000001E-3</v>
      </c>
      <c r="F131" s="182">
        <v>1.4314236839999999E-3</v>
      </c>
      <c r="G131" s="181" t="s">
        <v>270</v>
      </c>
    </row>
    <row r="132" spans="1:7">
      <c r="A132" s="148" t="s">
        <v>244</v>
      </c>
      <c r="B132" s="180">
        <v>491.04599999999999</v>
      </c>
      <c r="C132" s="182">
        <v>1.1608191448E-2</v>
      </c>
      <c r="D132" s="165"/>
      <c r="E132" s="182">
        <v>2.2643387559999999E-3</v>
      </c>
      <c r="F132" s="182">
        <v>1.6964053620000001E-3</v>
      </c>
      <c r="G132" s="181" t="s">
        <v>271</v>
      </c>
    </row>
    <row r="133" spans="1:7">
      <c r="A133" s="148" t="s">
        <v>245</v>
      </c>
      <c r="B133" s="180">
        <v>555.84630000000004</v>
      </c>
      <c r="C133" s="182">
        <v>1.3140052594E-2</v>
      </c>
      <c r="D133" s="165"/>
      <c r="E133" s="182">
        <v>2.5631495209999999E-3</v>
      </c>
      <c r="F133" s="182">
        <v>1.9202694729999999E-3</v>
      </c>
      <c r="G133" s="181" t="s">
        <v>272</v>
      </c>
    </row>
    <row r="134" spans="1:7">
      <c r="A134" s="148" t="s">
        <v>246</v>
      </c>
      <c r="B134" s="180">
        <v>657.42380000000003</v>
      </c>
      <c r="C134" s="182">
        <v>1.5541316562E-2</v>
      </c>
      <c r="D134" s="165"/>
      <c r="E134" s="182">
        <v>3.0315493650000004E-3</v>
      </c>
      <c r="F134" s="182">
        <v>2.2711869349999999E-3</v>
      </c>
      <c r="G134" s="181" t="s">
        <v>273</v>
      </c>
    </row>
    <row r="135" spans="1:7">
      <c r="A135" s="148" t="s">
        <v>247</v>
      </c>
      <c r="B135" s="180">
        <v>681.53390000000002</v>
      </c>
      <c r="C135" s="182">
        <v>1.6111272648999999E-2</v>
      </c>
      <c r="D135" s="165"/>
      <c r="E135" s="182">
        <v>3.1427272049999997E-3</v>
      </c>
      <c r="F135" s="182">
        <v>2.354479544E-3</v>
      </c>
      <c r="G135" s="181" t="s">
        <v>274</v>
      </c>
    </row>
    <row r="136" spans="1:7">
      <c r="A136" s="148" t="s">
        <v>248</v>
      </c>
      <c r="B136" s="180">
        <v>683.60699999999997</v>
      </c>
      <c r="C136" s="182">
        <v>1.6160280159E-2</v>
      </c>
      <c r="D136" s="165"/>
      <c r="E136" s="182">
        <v>3.1522867999999996E-3</v>
      </c>
      <c r="F136" s="182">
        <v>2.3616414359999998E-3</v>
      </c>
      <c r="G136" s="181" t="s">
        <v>275</v>
      </c>
    </row>
    <row r="137" spans="1:7">
      <c r="A137" s="148" t="s">
        <v>249</v>
      </c>
      <c r="B137" s="180">
        <v>811.55219999999997</v>
      </c>
      <c r="C137" s="182">
        <v>1.9184869253E-2</v>
      </c>
      <c r="D137" s="165"/>
      <c r="E137" s="182">
        <v>3.7422748560000003E-3</v>
      </c>
      <c r="F137" s="182">
        <v>2.8036507859999999E-3</v>
      </c>
      <c r="G137" s="181" t="s">
        <v>276</v>
      </c>
    </row>
    <row r="138" spans="1:7">
      <c r="A138" s="148" t="s">
        <v>250</v>
      </c>
      <c r="B138" s="180">
        <v>852.98990000000003</v>
      </c>
      <c r="C138" s="182">
        <v>2.0164445005E-2</v>
      </c>
      <c r="D138" s="165"/>
      <c r="E138" s="182">
        <v>3.9333546939999998E-3</v>
      </c>
      <c r="F138" s="182">
        <v>2.9468046580000003E-3</v>
      </c>
      <c r="G138" s="181" t="s">
        <v>277</v>
      </c>
    </row>
    <row r="139" spans="1:7">
      <c r="A139" s="148" t="s">
        <v>251</v>
      </c>
      <c r="B139" s="180">
        <v>1056.838</v>
      </c>
      <c r="C139" s="182">
        <v>2.4983357635000002E-2</v>
      </c>
      <c r="D139" s="165"/>
      <c r="E139" s="182">
        <v>4.8733504439999993E-3</v>
      </c>
      <c r="F139" s="182">
        <v>3.651034017E-3</v>
      </c>
      <c r="G139" s="181" t="s">
        <v>278</v>
      </c>
    </row>
    <row r="140" spans="1:7">
      <c r="A140" s="148" t="s">
        <v>252</v>
      </c>
      <c r="B140" s="180">
        <v>1333.0409999999999</v>
      </c>
      <c r="C140" s="182">
        <v>3.1512720062000003E-2</v>
      </c>
      <c r="D140" s="165"/>
      <c r="E140" s="182">
        <v>6.1469931529999997E-3</v>
      </c>
      <c r="F140" s="182">
        <v>4.6052261910000001E-3</v>
      </c>
      <c r="G140" s="181" t="s">
        <v>279</v>
      </c>
    </row>
    <row r="141" spans="1:7">
      <c r="A141" s="148" t="s">
        <v>253</v>
      </c>
      <c r="B141" s="180">
        <v>1468.674</v>
      </c>
      <c r="C141" s="182">
        <v>3.4719046619E-2</v>
      </c>
      <c r="D141" s="165"/>
      <c r="E141" s="182">
        <v>6.7724316219999999E-3</v>
      </c>
      <c r="F141" s="182">
        <v>5.0737944079999996E-3</v>
      </c>
      <c r="G141" s="181" t="s">
        <v>280</v>
      </c>
    </row>
    <row r="142" spans="1:7">
      <c r="A142" s="148" t="s">
        <v>254</v>
      </c>
      <c r="B142" s="180">
        <v>1554.2174</v>
      </c>
      <c r="C142" s="182">
        <v>3.6741268904999999E-2</v>
      </c>
      <c r="D142" s="165"/>
      <c r="E142" s="182">
        <v>7.1668941279999995E-3</v>
      </c>
      <c r="F142" s="182">
        <v>5.3693192310000004E-3</v>
      </c>
      <c r="G142" s="181" t="s">
        <v>281</v>
      </c>
    </row>
    <row r="143" spans="1:7">
      <c r="A143" s="148" t="s">
        <v>255</v>
      </c>
      <c r="B143" s="180">
        <v>1704.1919</v>
      </c>
      <c r="C143" s="182">
        <v>4.0286624550000004E-2</v>
      </c>
      <c r="D143" s="165"/>
      <c r="E143" s="182">
        <v>7.8584649240000005E-3</v>
      </c>
      <c r="F143" s="182">
        <v>5.887432699E-3</v>
      </c>
      <c r="G143" s="181" t="s">
        <v>282</v>
      </c>
    </row>
    <row r="144" spans="1:7">
      <c r="A144" s="148" t="s">
        <v>256</v>
      </c>
      <c r="B144" s="180">
        <v>1840.0295000000001</v>
      </c>
      <c r="C144" s="182">
        <v>4.3497787794999999E-2</v>
      </c>
      <c r="D144" s="165"/>
      <c r="E144" s="182">
        <v>8.4848468560000008E-3</v>
      </c>
      <c r="F144" s="182">
        <v>6.3567077429999997E-3</v>
      </c>
      <c r="G144" s="181" t="s">
        <v>283</v>
      </c>
    </row>
    <row r="145" spans="1:7">
      <c r="A145" s="148" t="s">
        <v>257</v>
      </c>
      <c r="B145" s="180">
        <v>2038.8423</v>
      </c>
      <c r="C145" s="182">
        <v>4.8197667326999996E-2</v>
      </c>
      <c r="D145" s="165"/>
      <c r="E145" s="182">
        <v>9.4016235489999996E-3</v>
      </c>
      <c r="F145" s="182">
        <v>7.0435417659999999E-3</v>
      </c>
      <c r="G145" s="181" t="s">
        <v>284</v>
      </c>
    </row>
    <row r="146" spans="1:7">
      <c r="A146" s="148" t="s">
        <v>258</v>
      </c>
      <c r="B146" s="180">
        <v>2117.6828999999998</v>
      </c>
      <c r="C146" s="182">
        <v>5.0061437275999994E-2</v>
      </c>
      <c r="D146" s="165"/>
      <c r="E146" s="182">
        <v>9.7651777299999996E-3</v>
      </c>
      <c r="F146" s="182">
        <v>7.3159105800000004E-3</v>
      </c>
      <c r="G146" s="181" t="s">
        <v>285</v>
      </c>
    </row>
    <row r="147" spans="1:7">
      <c r="A147" s="148" t="s">
        <v>259</v>
      </c>
      <c r="B147" s="180">
        <v>2139.1379999999999</v>
      </c>
      <c r="C147" s="182">
        <v>5.0568629897999998E-2</v>
      </c>
      <c r="D147" s="165"/>
      <c r="E147" s="182">
        <v>9.8641126859999994E-3</v>
      </c>
      <c r="F147" s="182">
        <v>7.3900310219999999E-3</v>
      </c>
      <c r="G147" s="181" t="s">
        <v>286</v>
      </c>
    </row>
    <row r="148" spans="1:7">
      <c r="A148" s="148" t="s">
        <v>260</v>
      </c>
      <c r="B148" s="180">
        <v>2172.6087000000002</v>
      </c>
      <c r="C148" s="182">
        <v>5.1359867977000005E-2</v>
      </c>
      <c r="D148" s="165"/>
      <c r="E148" s="182">
        <v>1.0018454647999999E-2</v>
      </c>
      <c r="F148" s="182">
        <v>7.5056614830000005E-3</v>
      </c>
      <c r="G148" s="181" t="s">
        <v>287</v>
      </c>
    </row>
    <row r="149" spans="1:7">
      <c r="A149" s="148" t="s">
        <v>261</v>
      </c>
      <c r="B149" s="180">
        <v>2383.4286999999999</v>
      </c>
      <c r="C149" s="182">
        <v>5.6343594391999999E-2</v>
      </c>
      <c r="D149" s="165"/>
      <c r="E149" s="182">
        <v>1.0990599613E-2</v>
      </c>
      <c r="F149" s="182">
        <v>8.2339765050000006E-3</v>
      </c>
      <c r="G149" s="181" t="s">
        <v>288</v>
      </c>
    </row>
    <row r="150" spans="1:7">
      <c r="A150" s="148" t="s">
        <v>262</v>
      </c>
      <c r="B150" s="180">
        <v>4855.8666999999996</v>
      </c>
      <c r="C150" s="182">
        <v>0.114791343984</v>
      </c>
      <c r="D150" s="165"/>
      <c r="E150" s="182">
        <v>2.2391643885E-2</v>
      </c>
      <c r="F150" s="182">
        <v>1.6775451398000001E-2</v>
      </c>
      <c r="G150" s="181" t="s">
        <v>289</v>
      </c>
    </row>
    <row r="151" spans="1:7">
      <c r="A151" s="148" t="s">
        <v>263</v>
      </c>
      <c r="B151" s="180">
        <v>5128.4008000000003</v>
      </c>
      <c r="C151" s="182">
        <v>0.121233974632</v>
      </c>
      <c r="D151" s="165"/>
      <c r="E151" s="182">
        <v>2.3648368355999996E-2</v>
      </c>
      <c r="F151" s="182">
        <v>1.7716968708000002E-2</v>
      </c>
      <c r="G151" s="181" t="s">
        <v>290</v>
      </c>
    </row>
    <row r="152" spans="1:7">
      <c r="A152" s="170" t="s">
        <v>264</v>
      </c>
      <c r="B152" s="171">
        <v>5648.3194000000003</v>
      </c>
      <c r="C152" s="174">
        <v>0.13352470634700001</v>
      </c>
      <c r="D152" s="184"/>
      <c r="E152" s="174">
        <v>2.6045846059E-2</v>
      </c>
      <c r="F152" s="174">
        <v>1.9513119579E-2</v>
      </c>
      <c r="G152" s="172" t="s">
        <v>291</v>
      </c>
    </row>
    <row r="153" spans="1:7">
      <c r="A153" s="176" t="s">
        <v>308</v>
      </c>
      <c r="B153" s="177">
        <v>42301.68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17/07/2026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1021.793</v>
      </c>
      <c r="C6" s="173">
        <v>0.8</v>
      </c>
      <c r="D6" s="168">
        <v>817.43449999999996</v>
      </c>
      <c r="E6" s="173">
        <v>0.01</v>
      </c>
      <c r="F6" s="169" t="s">
        <v>83</v>
      </c>
    </row>
    <row r="7" spans="1:6">
      <c r="A7" s="148" t="s">
        <v>71</v>
      </c>
      <c r="B7" s="180">
        <v>1312.1320000000001</v>
      </c>
      <c r="C7" s="182">
        <v>0.85</v>
      </c>
      <c r="D7" s="180">
        <v>1115.3123000000001</v>
      </c>
      <c r="E7" s="182">
        <v>0.01</v>
      </c>
      <c r="F7" s="181" t="s">
        <v>84</v>
      </c>
    </row>
    <row r="8" spans="1:6">
      <c r="A8" s="148" t="s">
        <v>72</v>
      </c>
      <c r="B8" s="180">
        <v>1593.7360000000001</v>
      </c>
      <c r="C8" s="182">
        <v>0.9</v>
      </c>
      <c r="D8" s="180">
        <v>1434.3628000000001</v>
      </c>
      <c r="E8" s="182">
        <v>0.01</v>
      </c>
      <c r="F8" s="181" t="s">
        <v>85</v>
      </c>
    </row>
    <row r="9" spans="1:6">
      <c r="A9" s="148" t="s">
        <v>74</v>
      </c>
      <c r="B9" s="180">
        <v>3097.1640000000002</v>
      </c>
      <c r="C9" s="182">
        <v>0.3</v>
      </c>
      <c r="D9" s="180">
        <v>929.14930000000004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5383.3710000000001</v>
      </c>
      <c r="C10" s="182">
        <v>0.8</v>
      </c>
      <c r="D10" s="180">
        <v>4306.6966000000002</v>
      </c>
      <c r="E10" s="182">
        <v>0.04</v>
      </c>
      <c r="F10" s="181" t="s">
        <v>88</v>
      </c>
    </row>
    <row r="11" spans="1:6">
      <c r="A11" s="170" t="s">
        <v>76</v>
      </c>
      <c r="B11" s="171">
        <v>6502.8090000000002</v>
      </c>
      <c r="C11" s="174">
        <v>1</v>
      </c>
      <c r="D11" s="171">
        <v>6502.8087999999998</v>
      </c>
      <c r="E11" s="174">
        <v>0.06</v>
      </c>
      <c r="F11" s="172" t="s">
        <v>89</v>
      </c>
    </row>
    <row r="12" spans="1:6">
      <c r="A12" s="176" t="s">
        <v>309</v>
      </c>
      <c r="B12" s="177">
        <v>18911.009999999998</v>
      </c>
      <c r="C12" s="179"/>
      <c r="D12" s="177">
        <v>15105.76</v>
      </c>
      <c r="E12" s="178">
        <v>0.13</v>
      </c>
      <c r="F12" s="175"/>
    </row>
    <row r="14" spans="1:6">
      <c r="A14" s="185" t="s">
        <v>120</v>
      </c>
      <c r="B14" s="186">
        <v>363.19799999999998</v>
      </c>
      <c r="C14" s="188">
        <v>0.9</v>
      </c>
      <c r="D14" s="186">
        <v>326.87819999999999</v>
      </c>
      <c r="E14" s="188">
        <v>0</v>
      </c>
      <c r="F14" s="187" t="s">
        <v>124</v>
      </c>
    </row>
    <row r="15" spans="1:6">
      <c r="A15" s="176" t="s">
        <v>310</v>
      </c>
      <c r="B15" s="177">
        <v>363.2</v>
      </c>
      <c r="C15" s="179"/>
      <c r="D15" s="177">
        <v>326.88</v>
      </c>
      <c r="E15" s="178">
        <v>0</v>
      </c>
      <c r="F15" s="175"/>
    </row>
    <row r="17" spans="1:6">
      <c r="A17" s="167" t="s">
        <v>129</v>
      </c>
      <c r="B17" s="168">
        <v>3419.6729999999998</v>
      </c>
      <c r="C17" s="173">
        <v>0.4</v>
      </c>
      <c r="D17" s="168">
        <v>1367.8689999999999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9318.6</v>
      </c>
      <c r="C18" s="174">
        <v>0.65</v>
      </c>
      <c r="D18" s="171">
        <v>6057.09</v>
      </c>
      <c r="E18" s="174">
        <v>0.05</v>
      </c>
      <c r="F18" s="172" t="s">
        <v>133</v>
      </c>
    </row>
    <row r="19" spans="1:6">
      <c r="A19" s="176" t="s">
        <v>311</v>
      </c>
      <c r="B19" s="177">
        <v>12738.27</v>
      </c>
      <c r="C19" s="179"/>
      <c r="D19" s="177">
        <v>7424.96</v>
      </c>
      <c r="E19" s="178">
        <v>7.0000000000000007E-2</v>
      </c>
      <c r="F19" s="175"/>
    </row>
    <row r="21" spans="1:6">
      <c r="A21" s="167" t="s">
        <v>140</v>
      </c>
      <c r="B21" s="168">
        <v>1096.5940000000001</v>
      </c>
      <c r="C21" s="173">
        <v>1</v>
      </c>
      <c r="D21" s="168">
        <v>1096.5943</v>
      </c>
      <c r="E21" s="173">
        <v>0.01</v>
      </c>
      <c r="F21" s="169" t="s">
        <v>152</v>
      </c>
    </row>
    <row r="22" spans="1:6">
      <c r="A22" s="148" t="s">
        <v>142</v>
      </c>
      <c r="B22" s="180">
        <v>1461.4159999999999</v>
      </c>
      <c r="C22" s="182">
        <v>0.4</v>
      </c>
      <c r="D22" s="180">
        <v>584.56650000000002</v>
      </c>
      <c r="E22" s="182">
        <v>0.01</v>
      </c>
      <c r="F22" s="181" t="s">
        <v>154</v>
      </c>
    </row>
    <row r="23" spans="1:6">
      <c r="A23" s="148" t="s">
        <v>143</v>
      </c>
      <c r="B23" s="180">
        <v>1649.0840000000001</v>
      </c>
      <c r="C23" s="182">
        <v>0.5</v>
      </c>
      <c r="D23" s="180">
        <v>824.54200000000003</v>
      </c>
      <c r="E23" s="182">
        <v>0.01</v>
      </c>
      <c r="F23" s="181" t="s">
        <v>155</v>
      </c>
    </row>
    <row r="24" spans="1:6">
      <c r="A24" s="148" t="s">
        <v>144</v>
      </c>
      <c r="B24" s="180">
        <v>2314.8429999999998</v>
      </c>
      <c r="C24" s="182">
        <v>0.45</v>
      </c>
      <c r="D24" s="180">
        <v>1041.6795</v>
      </c>
      <c r="E24" s="182">
        <v>0.01</v>
      </c>
      <c r="F24" s="181" t="s">
        <v>156</v>
      </c>
    </row>
    <row r="25" spans="1:6">
      <c r="A25" s="148" t="s">
        <v>145</v>
      </c>
      <c r="B25" s="180">
        <v>2399.3249999999998</v>
      </c>
      <c r="C25" s="182">
        <v>0.3</v>
      </c>
      <c r="D25" s="180">
        <v>719.79740000000004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5740.2269999999999</v>
      </c>
      <c r="C26" s="182">
        <v>0.6</v>
      </c>
      <c r="D26" s="180">
        <v>3444.1363000000001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5865.8130000000001</v>
      </c>
      <c r="C27" s="182">
        <v>0.5</v>
      </c>
      <c r="D27" s="180">
        <v>2932.9065999999998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10837.615</v>
      </c>
      <c r="C28" s="182">
        <v>0.75</v>
      </c>
      <c r="D28" s="180">
        <v>8128.2112999999999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14971.433000000001</v>
      </c>
      <c r="C29" s="174">
        <v>0.85</v>
      </c>
      <c r="D29" s="171">
        <v>11698.0558</v>
      </c>
      <c r="E29" s="174">
        <v>0.1</v>
      </c>
      <c r="F29" s="172" t="s">
        <v>161</v>
      </c>
    </row>
    <row r="30" spans="1:6">
      <c r="A30" s="176" t="s">
        <v>312</v>
      </c>
      <c r="B30" s="177">
        <v>46336.35</v>
      </c>
      <c r="C30" s="179"/>
      <c r="D30" s="177">
        <v>30470.49</v>
      </c>
      <c r="E30" s="178">
        <v>0.27</v>
      </c>
      <c r="F30" s="175"/>
    </row>
    <row r="32" spans="1:6">
      <c r="A32" s="167" t="s">
        <v>168</v>
      </c>
      <c r="B32" s="168">
        <v>801.9289</v>
      </c>
      <c r="C32" s="173">
        <v>0.6</v>
      </c>
      <c r="D32" s="168">
        <v>481.15730000000002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1289.5915</v>
      </c>
      <c r="C33" s="182">
        <v>1</v>
      </c>
      <c r="D33" s="180">
        <v>1289.5915</v>
      </c>
      <c r="E33" s="182">
        <v>0.01</v>
      </c>
      <c r="F33" s="181" t="s">
        <v>195</v>
      </c>
    </row>
    <row r="34" spans="1:6">
      <c r="A34" s="148" t="s">
        <v>172</v>
      </c>
      <c r="B34" s="180">
        <v>1526.4838</v>
      </c>
      <c r="C34" s="182">
        <v>0.9</v>
      </c>
      <c r="D34" s="180">
        <v>1373.8353999999999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1547.8949</v>
      </c>
      <c r="C35" s="182">
        <v>1</v>
      </c>
      <c r="D35" s="180">
        <v>1547.8949</v>
      </c>
      <c r="E35" s="182">
        <v>0.01</v>
      </c>
      <c r="F35" s="181" t="s">
        <v>198</v>
      </c>
    </row>
    <row r="36" spans="1:6">
      <c r="A36" s="148" t="s">
        <v>174</v>
      </c>
      <c r="B36" s="180">
        <v>1607.1909000000001</v>
      </c>
      <c r="C36" s="182">
        <v>0.9</v>
      </c>
      <c r="D36" s="180">
        <v>1446.4718</v>
      </c>
      <c r="E36" s="182">
        <v>0.01</v>
      </c>
      <c r="F36" s="181" t="s">
        <v>199</v>
      </c>
    </row>
    <row r="37" spans="1:6">
      <c r="A37" s="148" t="s">
        <v>175</v>
      </c>
      <c r="B37" s="180">
        <v>1802.4670000000001</v>
      </c>
      <c r="C37" s="182">
        <v>1</v>
      </c>
      <c r="D37" s="180">
        <v>1802.4670000000001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2025.9729</v>
      </c>
      <c r="C38" s="182">
        <v>1</v>
      </c>
      <c r="D38" s="180">
        <v>2025.9729</v>
      </c>
      <c r="E38" s="182">
        <v>0.02</v>
      </c>
      <c r="F38" s="181" t="s">
        <v>201</v>
      </c>
    </row>
    <row r="39" spans="1:6">
      <c r="A39" s="148" t="s">
        <v>177</v>
      </c>
      <c r="B39" s="180">
        <v>2324.0056</v>
      </c>
      <c r="C39" s="182">
        <v>1</v>
      </c>
      <c r="D39" s="180">
        <v>2324.0056</v>
      </c>
      <c r="E39" s="182">
        <v>0.02</v>
      </c>
      <c r="F39" s="181" t="s">
        <v>202</v>
      </c>
    </row>
    <row r="40" spans="1:6">
      <c r="A40" s="148" t="s">
        <v>178</v>
      </c>
      <c r="B40" s="180">
        <v>2670.7584000000002</v>
      </c>
      <c r="C40" s="182">
        <v>0.95</v>
      </c>
      <c r="D40" s="180">
        <v>2537.2204999999999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2880.6181000000001</v>
      </c>
      <c r="C41" s="182">
        <v>1</v>
      </c>
      <c r="D41" s="180">
        <v>2880.6181000000001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3246.0003000000002</v>
      </c>
      <c r="C42" s="182">
        <v>0.9</v>
      </c>
      <c r="D42" s="180">
        <v>2921.4002999999998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3247.7644</v>
      </c>
      <c r="C43" s="182">
        <v>0.75</v>
      </c>
      <c r="D43" s="180">
        <v>2435.8233</v>
      </c>
      <c r="E43" s="182">
        <v>0.02</v>
      </c>
      <c r="F43" s="181" t="s">
        <v>206</v>
      </c>
    </row>
    <row r="44" spans="1:6">
      <c r="A44" s="148" t="s">
        <v>182</v>
      </c>
      <c r="B44" s="180">
        <v>5299.893</v>
      </c>
      <c r="C44" s="182">
        <v>1</v>
      </c>
      <c r="D44" s="180">
        <v>5299.893</v>
      </c>
      <c r="E44" s="182">
        <v>0.05</v>
      </c>
      <c r="F44" s="181" t="s">
        <v>207</v>
      </c>
    </row>
    <row r="45" spans="1:6">
      <c r="A45" s="148" t="s">
        <v>183</v>
      </c>
      <c r="B45" s="180">
        <v>5312.6310999999996</v>
      </c>
      <c r="C45" s="182">
        <v>0.95</v>
      </c>
      <c r="D45" s="180">
        <v>5046.9994999999999</v>
      </c>
      <c r="E45" s="182">
        <v>0.04</v>
      </c>
      <c r="F45" s="181" t="s">
        <v>208</v>
      </c>
    </row>
    <row r="46" spans="1:6">
      <c r="A46" s="148" t="s">
        <v>184</v>
      </c>
      <c r="B46" s="180">
        <v>5333.9274999999998</v>
      </c>
      <c r="C46" s="182">
        <v>0.9</v>
      </c>
      <c r="D46" s="180">
        <v>4800.5348000000004</v>
      </c>
      <c r="E46" s="182">
        <v>0.04</v>
      </c>
      <c r="F46" s="181" t="s">
        <v>209</v>
      </c>
    </row>
    <row r="47" spans="1:6">
      <c r="A47" s="148" t="s">
        <v>185</v>
      </c>
      <c r="B47" s="180">
        <v>6142.3239000000003</v>
      </c>
      <c r="C47" s="182">
        <v>1</v>
      </c>
      <c r="D47" s="180">
        <v>6142.3239000000003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14280.705099999999</v>
      </c>
      <c r="C48" s="174">
        <v>0.9</v>
      </c>
      <c r="D48" s="171">
        <v>12852.634599999999</v>
      </c>
      <c r="E48" s="174">
        <v>0.11</v>
      </c>
      <c r="F48" s="172" t="s">
        <v>211</v>
      </c>
    </row>
    <row r="49" spans="1:6">
      <c r="A49" s="176" t="s">
        <v>313</v>
      </c>
      <c r="B49" s="177">
        <v>61340.160000000003</v>
      </c>
      <c r="C49" s="179"/>
      <c r="D49" s="177">
        <v>57208.84</v>
      </c>
      <c r="E49" s="178">
        <v>0.51</v>
      </c>
      <c r="F49" s="175"/>
    </row>
    <row r="51" spans="1:6">
      <c r="A51" s="167" t="s">
        <v>223</v>
      </c>
      <c r="B51" s="168">
        <v>891.03819999999996</v>
      </c>
      <c r="C51" s="173">
        <v>0.8</v>
      </c>
      <c r="D51" s="168">
        <v>712.83050000000003</v>
      </c>
      <c r="E51" s="173">
        <v>0.01</v>
      </c>
      <c r="F51" s="169" t="s">
        <v>228</v>
      </c>
    </row>
    <row r="52" spans="1:6">
      <c r="A52" s="170" t="s">
        <v>224</v>
      </c>
      <c r="B52" s="171">
        <v>1495.9585999999999</v>
      </c>
      <c r="C52" s="174">
        <v>0.8</v>
      </c>
      <c r="D52" s="171">
        <v>1196.7669000000001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2387</v>
      </c>
      <c r="C53" s="179"/>
      <c r="D53" s="177">
        <v>1909.6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142075.98228077</v>
      </c>
      <c r="C55" s="196"/>
      <c r="D55" s="195">
        <v>112446.533686382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G6029" s="108" t="e">
        <f>G6028*#REF!/#REF!</f>
        <v>#REF!</v>
      </c>
      <c r="H6029" s="108">
        <f t="shared" si="150"/>
        <v>0</v>
      </c>
      <c r="I6029" s="108">
        <f t="shared" si="151"/>
        <v>0</v>
      </c>
      <c r="J6029" s="108">
        <f t="shared" si="152"/>
        <v>0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G6029" s="108" t="e">
        <f>G6028*#REF!/#REF!</f>
        <v>#REF!</v>
      </c>
      <c r="H6029" s="108">
        <f t="shared" si="150"/>
        <v>0</v>
      </c>
      <c r="I6029" s="108">
        <f t="shared" si="151"/>
        <v>0</v>
      </c>
      <c r="J6029" s="108">
        <f t="shared" si="152"/>
        <v>0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7.5793527273592995E-2</v>
      </c>
      <c r="E31" s="42"/>
      <c r="F31" s="43"/>
      <c r="G31" s="41">
        <f>Indices!F17</f>
        <v>-4.3710013192310403E-2</v>
      </c>
      <c r="H31" s="42"/>
      <c r="I31" s="42"/>
      <c r="J31" s="41">
        <f>Indices!J17</f>
        <v>-2.05455461742752E-2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0.12388623124456</v>
      </c>
      <c r="E32" s="42"/>
      <c r="F32" s="39"/>
      <c r="G32" s="41">
        <f>Indices!F26</f>
        <v>-1.23362099138119E-2</v>
      </c>
      <c r="H32" s="42"/>
      <c r="I32" s="42"/>
      <c r="J32" s="41">
        <f>Indices!J26</f>
        <v>2.7737633330772199E-2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2026-07-20T07:12:11Z</dcterms:modified>
</cp:coreProperties>
</file>