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7A7BAEC-AF89-4C8A-8801-01DD59C1ADC4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<sst xmlns="http://schemas.openxmlformats.org/spreadsheetml/2006/main" count="461" uniqueCount="315">
  <si>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</si>
  <si>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</si>
  <si>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</si>
  <si>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</si>
  <si>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</si>
  <si>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</si>
  <si>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</si>
  <si>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</si>
  <si>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</si>
  <si>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</si>
  <si>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</si>
  <si>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</si>
  <si>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</si>
  <si>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</si>
  <si>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</si>
  <si>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</si>
  <si>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</si>
  <si>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</si>
  <si>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</si>
  <si>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</si>
  <si>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</si>
  <si>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</si>
  <si>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</si>
  <si>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</si>
  <si>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</si>
  <si>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</si>
  <si>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</si>
  <si>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</si>
  <si>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</si>
  <si>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</si>
  <si>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</si>
  <si>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</si>
  <si>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</si>
  <si>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</si>
  <si>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</si>
  <si>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</si>
  <si>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</si>
  <si>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</si>
  <si>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</si>
  <si>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</si>
  <si>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</si>
  <si>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</si>
  <si>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</si>
  <si>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</si>
  <si>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</si>
  <si>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</si>
  <si>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</si>
  <si>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</si>
  <si>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</si>
  <si>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</si>
  <si>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</si>
  <si>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</si>
  <si>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</si>
  <si>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</si>
  <si>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</si>
  <si>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</si>
  <si>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15-07-2026</t>
  </si>
  <si>
    <t>16/07/2026</t>
  </si>
  <si>
    <t>Variation par rapport au 31/12/2025</t>
  </si>
  <si>
    <t>AU 16/07/2026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</si>
  <si>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</si>
  <si>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</si>
  <si>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</si>
  <si>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</si>
  <si>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</si>
  <si>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</si>
  <si>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</si>
  <si>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</si>
  <si>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</si>
  <si>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</si>
  <si>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</si>
  <si>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</si>
  <si>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</si>
  <si>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</si>
  <si>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</si>
  <si>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</si>
  <si>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</si>
  <si>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</si>
  <si>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</si>
  <si>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</si>
  <si>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</si>
  <si>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</si>
  <si>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</si>
  <si>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</si>
  <si>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</si>
  <si>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</si>
  <si>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</si>
  <si>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</si>
  <si>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</si>
  <si>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</si>
  <si>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</si>
  <si>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</si>
  <si>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</si>
  <si>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</si>
  <si>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</si>
  <si>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</si>
  <si>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</si>
  <si>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</si>
  <si>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</si>
  <si>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</si>
  <si>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</si>
  <si>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</si>
  <si>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</si>
  <si>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</si>
  <si>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</si>
  <si>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</si>
  <si>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</si>
  <si>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</si>
  <si>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</si>
  <si>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</si>
  <si>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</si>
  <si>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</si>
  <si>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</si>
  <si>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</si>
  <si>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</si>
  <si>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</si>
  <si>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</si>
  <si>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</si>
  <si>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</si>
  <si>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</si>
  <si>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</si>
  <si>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</si>
  <si>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</si>
  <si>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</si>
  <si>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</si>
  <si>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</si>
  <si>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</si>
  <si>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</si>
  <si>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</si>
  <si>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</si>
  <si>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</si>
  <si>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</si>
  <si>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</si>
  <si>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</si>
  <si>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</si>
  <si>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</si>
  <si>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</si>
  <si>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</si>
  <si>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</si>
  <si>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</si>
  <si>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</si>
  <si>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</si>
  <si>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</si>
  <si>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</si>
  <si>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</si>
  <si>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</si>
  <si>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</si>
  <si>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</si>
  <si>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</si>
  <si>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</si>
  <si>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</si>
  <si>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</si>
  <si>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</si>
  <si>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</si>
  <si>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</si>
  <si>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</si>
  <si>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</si>
  <si>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</si>
  <si>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</si>
  <si>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</si>
  <si>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</si>
  <si>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</si>
  <si>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</si>
  <si>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</si>
  <si>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</si>
  <si>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</si>
  <si>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</si>
  <si>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</si>
  <si>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</si>
  <si>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</si>
  <si>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</si>
  <si>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</si>
  <si>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</si>
  <si>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</si>
  <si>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</si>
  <si>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</si>
  <si>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</si>
  <si>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</si>
  <si>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</si>
  <si>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</si>
  <si>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</si>
  <si>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</si>
  <si>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LondonMetric Rg</t>
  </si>
  <si>
    <t>TRITAX BIG BOX REIT</t>
  </si>
  <si>
    <t>BRITISH LAND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</si>
  <si>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</si>
  <si>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</si>
  <si>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</si>
  <si>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</si>
  <si>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</si>
  <si>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</si>
  <si>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</si>
  <si>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</si>
  <si>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</si>
  <si>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</si>
  <si>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</si>
  <si>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</si>
  <si>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</si>
  <si>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</si>
  <si>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</si>
  <si>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</si>
  <si>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</si>
  <si>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</si>
  <si>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</si>
  <si>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</si>
  <si>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</si>
  <si>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</si>
  <si>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GB00B4WFW713</t>
  </si>
  <si>
    <t>GB00BG49KP99</t>
  </si>
  <si>
    <t>GB0001367019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</si>
  <si>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</si>
  <si>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</si>
  <si>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</si>
  <si>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</si>
  <si>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</si>
  <si>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</si>
  <si>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</si>
  <si>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</si>
  <si>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</si>
  <si>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</si>
  <si>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</si>
  <si>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</si>
  <si>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</si>
  <si>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</si>
  <si>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</si>
  <si>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</si>
  <si>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</si>
  <si>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</si>
  <si>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</si>
  <si>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</si>
  <si>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</si>
  <si>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</si>
  <si>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</si>
  <si>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</si>
  <si>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</si>
  <si>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</si>
  <si>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</si>
  <si>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</si>
  <si>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</si>
  <si>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</si>
  <si>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</si>
  <si>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</si>
  <si>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</si>
  <si>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</si>
  <si>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</si>
  <si>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</si>
  <si>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</si>
  <si>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FastPtr-A Rg</t>
  </si>
  <si>
    <t>Platzer Fast -B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</si>
  <si>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</si>
  <si>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</si>
  <si>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</si>
  <si>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</si>
  <si>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</si>
  <si>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</si>
  <si>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</si>
  <si>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</si>
  <si>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</si>
  <si>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</si>
  <si>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</si>
  <si>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</si>
  <si>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</si>
  <si>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</si>
  <si>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</si>
  <si>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</si>
  <si>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</si>
  <si>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</si>
  <si>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</si>
  <si>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</si>
  <si>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</si>
  <si>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</si>
  <si>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</si>
  <si>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</si>
  <si>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</si>
  <si>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SE0013512506</t>
  </si>
  <si>
    <t>SE0004977692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</si>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</sst>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1241.441</v>
      </c>
      <c r="E12" s="14"/>
      <c r="F12" s="154">
        <v>1368.67</v>
      </c>
      <c r="G12" s="154">
        <v>1230.3330000000001</v>
      </c>
      <c r="H12" s="154">
        <v>1620.1369999999999</v>
      </c>
      <c r="I12" s="154">
        <v>1363.058</v>
      </c>
      <c r="J12" s="154">
        <v>1318.0820000000001</v>
      </c>
      <c r="K12" s="149">
        <v>963.92499999999995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1254.576</v>
      </c>
      <c r="E14" s="17"/>
      <c r="F14" s="155">
        <v>1372.6110000000001</v>
      </c>
      <c r="G14" s="155">
        <v>1227.8320000000001</v>
      </c>
      <c r="H14" s="155">
        <v>1619.079</v>
      </c>
      <c r="I14" s="155">
        <v>1358.354</v>
      </c>
      <c r="J14" s="155">
        <v>1318.607</v>
      </c>
      <c r="K14" s="150">
        <v>961.41060000000004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1.0580446432814699E-2</v>
      </c>
      <c r="E16" s="21"/>
      <c r="F16" s="156">
        <v>2.87943770229493E-3</v>
      </c>
      <c r="G16" s="156">
        <v>-2.0327829945225901E-3</v>
      </c>
      <c r="H16" s="156">
        <v>-6.5303119427551103E-4</v>
      </c>
      <c r="I16" s="156">
        <v>-3.4510637111553298E-3</v>
      </c>
      <c r="J16" s="156">
        <v>3.9830602344914602E-4</v>
      </c>
      <c r="K16" s="151">
        <v>-2.6085016987835701E-3</v>
      </c>
    </row>
    <row r="17" spans="1:11" s="8" customFormat="1" ht="14.25">
      <c r="A17" s="145" t="s">
        <v>58</v>
      </c>
      <c r="B17" s="130"/>
      <c r="C17" s="22"/>
      <c r="D17" s="151">
        <v>6.6974195161528999E-2</v>
      </c>
      <c r="E17" s="21"/>
      <c r="F17" s="156">
        <v>-4.8454530896557199E-2</v>
      </c>
      <c r="G17" s="156">
        <v>-0.220050246308548</v>
      </c>
      <c r="H17" s="156">
        <v>-8.62113824625486E-2</v>
      </c>
      <c r="I17" s="156">
        <v>-0.239241545628571</v>
      </c>
      <c r="J17" s="156">
        <v>-2.5625773118173201E-2</v>
      </c>
      <c r="K17" s="151">
        <v>-5.0500210213024803E-2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3282.6120000000001</v>
      </c>
      <c r="E22" s="29"/>
      <c r="F22" s="154">
        <v>2894.288</v>
      </c>
      <c r="G22" s="154">
        <v>2275.328</v>
      </c>
      <c r="H22" s="154">
        <v>3643.509</v>
      </c>
      <c r="I22" s="154">
        <v>2564.9189999999999</v>
      </c>
      <c r="J22" s="154">
        <v>3056.105</v>
      </c>
      <c r="K22" s="149">
        <v>2074.567</v>
      </c>
    </row>
    <row r="23" spans="1:11" s="32" customFormat="1" ht="15.75" customHeight="1">
      <c r="A23" s="145" t="s">
        <v>58</v>
      </c>
      <c r="B23" s="130"/>
      <c r="C23" s="22"/>
      <c r="D23" s="151">
        <v>0.104074796707497</v>
      </c>
      <c r="E23" s="31"/>
      <c r="F23" s="156">
        <v>-2.8431495962550998E-2</v>
      </c>
      <c r="G23" s="156">
        <v>-0.22004995074168601</v>
      </c>
      <c r="H23" s="156">
        <v>-6.1481986732244698E-2</v>
      </c>
      <c r="I23" s="156">
        <v>-0.23924160225227201</v>
      </c>
      <c r="J23" s="156">
        <v>8.4777195459102596E-3</v>
      </c>
      <c r="K23" s="151">
        <v>-2.2672603776144801E-2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3891.53</v>
      </c>
      <c r="E25" s="29"/>
      <c r="F25" s="154">
        <v>3593.8969999999999</v>
      </c>
      <c r="G25" s="154">
        <v>2513.6990000000001</v>
      </c>
      <c r="H25" s="154">
        <v>4760.357</v>
      </c>
      <c r="I25" s="154">
        <v>2880.8389999999999</v>
      </c>
      <c r="J25" s="154">
        <v>3765.335</v>
      </c>
      <c r="K25" s="149">
        <v>2443.011</v>
      </c>
    </row>
    <row r="26" spans="1:11" s="32" customFormat="1" ht="15.75" customHeight="1">
      <c r="A26" s="145" t="s">
        <v>58</v>
      </c>
      <c r="B26" s="130"/>
      <c r="C26" s="22"/>
      <c r="D26" s="151">
        <v>0.114672459538833</v>
      </c>
      <c r="E26" s="31"/>
      <c r="F26" s="156">
        <v>-1.7287647110294398E-2</v>
      </c>
      <c r="G26" s="156">
        <v>-0.22005009156355601</v>
      </c>
      <c r="H26" s="156">
        <v>-4.9236660202892898E-2</v>
      </c>
      <c r="I26" s="156">
        <v>-0.239241639178631</v>
      </c>
      <c r="J26" s="156">
        <v>2.2292408260473899E-2</v>
      </c>
      <c r="K26" s="151">
        <v>-1.0114373212348799E-2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1359.1859999999999</v>
      </c>
      <c r="E12" s="154">
        <v>863.40940000000001</v>
      </c>
      <c r="F12" s="154">
        <v>1059.2239999999999</v>
      </c>
      <c r="G12" s="154">
        <v>126.044</v>
      </c>
      <c r="H12" s="154">
        <v>288.7133</v>
      </c>
      <c r="I12" s="154">
        <v>1757.0119999999999</v>
      </c>
      <c r="J12" s="154">
        <v>919.70140000000004</v>
      </c>
      <c r="K12" s="154">
        <v>875.51310000000001</v>
      </c>
      <c r="L12" s="154">
        <v>1128.354</v>
      </c>
      <c r="M12" s="154">
        <v>3864.096</v>
      </c>
      <c r="N12" s="154">
        <v>4420.683</v>
      </c>
      <c r="O12" s="154">
        <v>5308.643</v>
      </c>
      <c r="P12" s="154">
        <v>3365.0830000000001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1350.971</v>
      </c>
      <c r="E14" s="155">
        <v>860.41160000000002</v>
      </c>
      <c r="F14" s="155">
        <v>1063.598</v>
      </c>
      <c r="G14" s="155">
        <v>126.1549</v>
      </c>
      <c r="H14" s="155">
        <v>289.94900000000001</v>
      </c>
      <c r="I14" s="155">
        <v>1767.424</v>
      </c>
      <c r="J14" s="155">
        <v>915.79160000000002</v>
      </c>
      <c r="K14" s="155">
        <v>888.43880000000001</v>
      </c>
      <c r="L14" s="155">
        <v>1144.877</v>
      </c>
      <c r="M14" s="155">
        <v>3841.4659999999999</v>
      </c>
      <c r="N14" s="155">
        <v>4400.9740000000002</v>
      </c>
      <c r="O14" s="155">
        <v>5323.6310000000003</v>
      </c>
      <c r="P14" s="155">
        <v>3382.076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-6.0440587233828698E-3</v>
      </c>
      <c r="E16" s="156">
        <v>-3.4720492966604502E-3</v>
      </c>
      <c r="F16" s="156">
        <v>4.12943815472455E-3</v>
      </c>
      <c r="G16" s="156">
        <v>8.7985148043534501E-4</v>
      </c>
      <c r="H16" s="156">
        <v>4.2800245087428702E-3</v>
      </c>
      <c r="I16" s="156">
        <v>5.9259697714073604E-3</v>
      </c>
      <c r="J16" s="156">
        <v>-4.2511623881403802E-3</v>
      </c>
      <c r="K16" s="156">
        <v>1.4763571213269201E-2</v>
      </c>
      <c r="L16" s="156">
        <v>1.46434540933076E-2</v>
      </c>
      <c r="M16" s="156">
        <v>-5.8564797561965198E-3</v>
      </c>
      <c r="N16" s="156">
        <v>-4.4583608460502201E-3</v>
      </c>
      <c r="O16" s="156">
        <v>2.8233203852661101E-3</v>
      </c>
      <c r="P16" s="156">
        <v>5.0498011490356402E-3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-0.13256111851293001</v>
      </c>
      <c r="E17" s="156">
        <v>1.6602391417363901E-2</v>
      </c>
      <c r="F17" s="156">
        <v>-2.8460249096829999E-2</v>
      </c>
      <c r="G17" s="156">
        <v>0.124421322086289</v>
      </c>
      <c r="H17" s="156">
        <v>-0.27741520346582699</v>
      </c>
      <c r="I17" s="156">
        <v>2.2247491120379399E-2</v>
      </c>
      <c r="J17" s="156">
        <v>2.04795339492518E-2</v>
      </c>
      <c r="K17" s="156">
        <v>8.7819996916916901E-2</v>
      </c>
      <c r="L17" s="156">
        <v>5.6922060010081002E-2</v>
      </c>
      <c r="M17" s="156">
        <v>-0.30061560572249502</v>
      </c>
      <c r="N17" s="156">
        <v>-0.28721143513318498</v>
      </c>
      <c r="O17" s="156">
        <v>3.3791639261715897E-2</v>
      </c>
      <c r="P17" s="156">
        <v>2.8070059181094498E-2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2680.357</v>
      </c>
      <c r="E22" s="154">
        <v>1323.864</v>
      </c>
      <c r="F22" s="154">
        <v>3031.1869999999999</v>
      </c>
      <c r="G22" s="154">
        <v>195.2861</v>
      </c>
      <c r="H22" s="154">
        <v>787.36189999999999</v>
      </c>
      <c r="I22" s="154">
        <v>4620.1689999999999</v>
      </c>
      <c r="J22" s="154">
        <v>2988.3620000000001</v>
      </c>
      <c r="K22" s="154">
        <v>1633.933</v>
      </c>
      <c r="L22" s="154">
        <v>2096.239</v>
      </c>
      <c r="M22" s="154">
        <v>7785.2179999999998</v>
      </c>
      <c r="N22" s="154">
        <v>7389.4920000000002</v>
      </c>
      <c r="O22" s="154">
        <v>12071.37</v>
      </c>
      <c r="P22" s="154">
        <v>6879.049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-9.7481568179553002E-2</v>
      </c>
      <c r="E23" s="156">
        <v>3.0553925147943198E-2</v>
      </c>
      <c r="F23" s="156">
        <v>2.0886854934874001E-3</v>
      </c>
      <c r="G23" s="156">
        <v>0.14709804068992899</v>
      </c>
      <c r="H23" s="156">
        <v>-0.25841817104677001</v>
      </c>
      <c r="I23" s="156">
        <v>6.8453941259846204E-2</v>
      </c>
      <c r="J23" s="156">
        <v>4.8237277017866703E-2</v>
      </c>
      <c r="K23" s="156">
        <v>8.8338909578241406E-2</v>
      </c>
      <c r="L23" s="156">
        <v>5.6922608405408602E-2</v>
      </c>
      <c r="M23" s="156">
        <v>-0.29201270831158399</v>
      </c>
      <c r="N23" s="156">
        <v>-0.28721135501176498</v>
      </c>
      <c r="O23" s="156">
        <v>4.96058555621057E-2</v>
      </c>
      <c r="P23" s="156">
        <v>2.8069889124969102E-2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3073.5680000000002</v>
      </c>
      <c r="E25" s="154">
        <v>1550.3140000000001</v>
      </c>
      <c r="F25" s="154">
        <v>3937.4059999999999</v>
      </c>
      <c r="G25" s="154">
        <v>210.22239999999999</v>
      </c>
      <c r="H25" s="154">
        <v>1134.558</v>
      </c>
      <c r="I25" s="154">
        <v>6058.5140000000001</v>
      </c>
      <c r="J25" s="154">
        <v>4175.1909999999998</v>
      </c>
      <c r="K25" s="154">
        <v>1768.154</v>
      </c>
      <c r="L25" s="154">
        <v>2239.4409999999998</v>
      </c>
      <c r="M25" s="154">
        <v>12491.68</v>
      </c>
      <c r="N25" s="154">
        <v>8113.1509999999998</v>
      </c>
      <c r="O25" s="154">
        <v>14088.31</v>
      </c>
      <c r="P25" s="154">
        <v>7368.0460000000003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-8.4782928474993496E-2</v>
      </c>
      <c r="E26" s="156">
        <v>3.5845696932847303E-2</v>
      </c>
      <c r="F26" s="156">
        <v>1.7866010735995998E-2</v>
      </c>
      <c r="G26" s="156">
        <v>0.153489372512676</v>
      </c>
      <c r="H26" s="156">
        <v>-0.22198891845187499</v>
      </c>
      <c r="I26" s="156">
        <v>8.4657904324388702E-2</v>
      </c>
      <c r="J26" s="156">
        <v>9.8942405155080695E-2</v>
      </c>
      <c r="K26" s="156">
        <v>8.9275879445897696E-2</v>
      </c>
      <c r="L26" s="156">
        <v>5.6922897578900698E-2</v>
      </c>
      <c r="M26" s="156">
        <v>-0.28443146015924797</v>
      </c>
      <c r="N26" s="156">
        <v>-0.28721145142501903</v>
      </c>
      <c r="O26" s="156">
        <v>6.03541059216854E-2</v>
      </c>
      <c r="P26" s="156">
        <v>2.8069986459922799E-2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0.49324450067199999</v>
      </c>
      <c r="D7" s="173">
        <v>1.5995263129999999E-2</v>
      </c>
      <c r="E7" s="173">
        <v>9.9733938779999996E-3</v>
      </c>
      <c r="F7" s="173">
        <v>7.4714856870000002E-3</v>
      </c>
      <c r="G7" s="169" t="s">
        <v>62</v>
      </c>
    </row>
    <row r="8" spans="1:7">
      <c r="A8" s="170" t="s">
        <v>61</v>
      </c>
      <c r="B8" s="171">
        <v>2211.105</v>
      </c>
      <c r="C8" s="174">
        <v>0.50675527014199995</v>
      </c>
      <c r="D8" s="174">
        <v>1.6433399414000002E-2</v>
      </c>
      <c r="E8" s="174">
        <v>1.0246581365E-2</v>
      </c>
      <c r="F8" s="174">
        <v>7.6761418369999997E-3</v>
      </c>
      <c r="G8" s="172" t="s">
        <v>63</v>
      </c>
    </row>
    <row r="9" spans="1:7">
      <c r="A9" s="176" t="s">
        <v>293</v>
      </c>
      <c r="B9" s="177">
        <v>4363.26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358.48309999999998</v>
      </c>
      <c r="C11" s="173">
        <v>1.4793355757999999E-2</v>
      </c>
      <c r="D11" s="173">
        <v>2.6643221220000002E-3</v>
      </c>
      <c r="E11" s="173">
        <v>1.661262695E-3</v>
      </c>
      <c r="F11" s="173">
        <v>1.2445212329999999E-3</v>
      </c>
      <c r="G11" s="169" t="s">
        <v>77</v>
      </c>
    </row>
    <row r="12" spans="1:7">
      <c r="A12" s="148" t="s">
        <v>65</v>
      </c>
      <c r="B12" s="180">
        <v>388.6506</v>
      </c>
      <c r="C12" s="182">
        <v>1.6038263983000001E-2</v>
      </c>
      <c r="D12" s="182">
        <v>2.8885333540000003E-3</v>
      </c>
      <c r="E12" s="182">
        <v>1.8010632670000001E-3</v>
      </c>
      <c r="F12" s="182">
        <v>1.349251678E-3</v>
      </c>
      <c r="G12" s="181" t="s">
        <v>78</v>
      </c>
    </row>
    <row r="13" spans="1:7">
      <c r="A13" s="148" t="s">
        <v>66</v>
      </c>
      <c r="B13" s="180">
        <v>463.80349999999999</v>
      </c>
      <c r="C13" s="182">
        <v>1.9139563836999999E-2</v>
      </c>
      <c r="D13" s="182">
        <v>3.4470855820000002E-3</v>
      </c>
      <c r="E13" s="182">
        <v>2.1493327090000001E-3</v>
      </c>
      <c r="F13" s="182">
        <v>1.610154855E-3</v>
      </c>
      <c r="G13" s="181" t="s">
        <v>79</v>
      </c>
    </row>
    <row r="14" spans="1:7">
      <c r="A14" s="148" t="s">
        <v>67</v>
      </c>
      <c r="B14" s="180">
        <v>538.55740000000003</v>
      </c>
      <c r="C14" s="182">
        <v>2.2224398343999998E-2</v>
      </c>
      <c r="D14" s="182">
        <v>4.0026723570000004E-3</v>
      </c>
      <c r="E14" s="182">
        <v>2.4957531269999998E-3</v>
      </c>
      <c r="F14" s="182">
        <v>1.8696728509999998E-3</v>
      </c>
      <c r="G14" s="181" t="s">
        <v>80</v>
      </c>
    </row>
    <row r="15" spans="1:7">
      <c r="A15" s="148" t="s">
        <v>68</v>
      </c>
      <c r="B15" s="180">
        <v>582.1241</v>
      </c>
      <c r="C15" s="182">
        <v>2.4022245138999997E-2</v>
      </c>
      <c r="D15" s="182">
        <v>4.3264692740000001E-3</v>
      </c>
      <c r="E15" s="182">
        <v>2.6976475360000001E-3</v>
      </c>
      <c r="F15" s="182">
        <v>2.020920381E-3</v>
      </c>
      <c r="G15" s="181" t="s">
        <v>81</v>
      </c>
    </row>
    <row r="16" spans="1:7">
      <c r="A16" s="148" t="s">
        <v>69</v>
      </c>
      <c r="B16" s="180">
        <v>610.58299999999997</v>
      </c>
      <c r="C16" s="182">
        <v>2.5196645361000001E-2</v>
      </c>
      <c r="D16" s="182">
        <v>4.5379818300000001E-3</v>
      </c>
      <c r="E16" s="182">
        <v>2.8295302080000003E-3</v>
      </c>
      <c r="F16" s="182">
        <v>2.119719195E-3</v>
      </c>
      <c r="G16" s="181" t="s">
        <v>82</v>
      </c>
    </row>
    <row r="17" spans="1:7">
      <c r="A17" s="148" t="s">
        <v>70</v>
      </c>
      <c r="B17" s="180">
        <v>1026.3010999999999</v>
      </c>
      <c r="C17" s="182">
        <v>4.2351891307000004E-2</v>
      </c>
      <c r="D17" s="182">
        <v>7.6276865620000002E-3</v>
      </c>
      <c r="E17" s="182">
        <v>4.7560281970000003E-3</v>
      </c>
      <c r="F17" s="182">
        <v>3.56293926E-3</v>
      </c>
      <c r="G17" s="181" t="s">
        <v>83</v>
      </c>
    </row>
    <row r="18" spans="1:7">
      <c r="A18" s="148" t="s">
        <v>71</v>
      </c>
      <c r="B18" s="180">
        <v>1295.7889</v>
      </c>
      <c r="C18" s="182">
        <v>5.3472719311999997E-2</v>
      </c>
      <c r="D18" s="182">
        <v>9.6305768160000003E-3</v>
      </c>
      <c r="E18" s="182">
        <v>6.0048737600000004E-3</v>
      </c>
      <c r="F18" s="182">
        <v>4.498501603E-3</v>
      </c>
      <c r="G18" s="181" t="s">
        <v>84</v>
      </c>
    </row>
    <row r="19" spans="1:7">
      <c r="A19" s="148" t="s">
        <v>72</v>
      </c>
      <c r="B19" s="180">
        <v>1577.3543999999999</v>
      </c>
      <c r="C19" s="182">
        <v>6.5091952159000002E-2</v>
      </c>
      <c r="D19" s="182">
        <v>1.1723231086999998E-2</v>
      </c>
      <c r="E19" s="182">
        <v>7.3096891379999997E-3</v>
      </c>
      <c r="F19" s="182">
        <v>5.4759932710000004E-3</v>
      </c>
      <c r="G19" s="181" t="s">
        <v>85</v>
      </c>
    </row>
    <row r="20" spans="1:7">
      <c r="A20" s="148" t="s">
        <v>73</v>
      </c>
      <c r="B20" s="180">
        <v>2446.0122000000001</v>
      </c>
      <c r="C20" s="182">
        <v>0.100938450549</v>
      </c>
      <c r="D20" s="182">
        <v>1.8179279343999998E-2</v>
      </c>
      <c r="E20" s="182">
        <v>1.1335175411000001E-2</v>
      </c>
      <c r="F20" s="182">
        <v>8.4916530799999997E-3</v>
      </c>
      <c r="G20" s="181" t="s">
        <v>86</v>
      </c>
    </row>
    <row r="21" spans="1:7">
      <c r="A21" s="148" t="s">
        <v>74</v>
      </c>
      <c r="B21" s="180">
        <v>3177.8883000000001</v>
      </c>
      <c r="C21" s="182">
        <v>0.13114044198899999</v>
      </c>
      <c r="D21" s="182">
        <v>2.3618737113999998E-2</v>
      </c>
      <c r="E21" s="182">
        <v>1.4726795442E-2</v>
      </c>
      <c r="F21" s="182">
        <v>1.1032457226000001E-2</v>
      </c>
      <c r="G21" s="181" t="s">
        <v>87</v>
      </c>
    </row>
    <row r="22" spans="1:7">
      <c r="A22" s="148" t="s">
        <v>75</v>
      </c>
      <c r="B22" s="180">
        <v>5296.7749999999996</v>
      </c>
      <c r="C22" s="182">
        <v>0.21857955631000001</v>
      </c>
      <c r="D22" s="182">
        <v>3.9366750642999999E-2</v>
      </c>
      <c r="E22" s="182">
        <v>2.4546023826000001E-2</v>
      </c>
      <c r="F22" s="182">
        <v>1.8388451105000002E-2</v>
      </c>
      <c r="G22" s="181" t="s">
        <v>88</v>
      </c>
    </row>
    <row r="23" spans="1:7">
      <c r="A23" s="170" t="s">
        <v>76</v>
      </c>
      <c r="B23" s="171">
        <v>6470.3873999999996</v>
      </c>
      <c r="C23" s="174">
        <v>0.267010474685</v>
      </c>
      <c r="D23" s="174">
        <v>4.8089285903999995E-2</v>
      </c>
      <c r="E23" s="174">
        <v>2.9984713958999997E-2</v>
      </c>
      <c r="F23" s="174">
        <v>2.2462800919000003E-2</v>
      </c>
      <c r="G23" s="172" t="s">
        <v>89</v>
      </c>
    </row>
    <row r="24" spans="1:7">
      <c r="A24" s="176" t="s">
        <v>294</v>
      </c>
      <c r="B24" s="177">
        <v>24232.71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273.97070000000002</v>
      </c>
      <c r="C26" s="173">
        <v>7.4618153870000007E-3</v>
      </c>
      <c r="D26" s="183"/>
      <c r="E26" s="173">
        <v>1.2696199720000001E-3</v>
      </c>
      <c r="F26" s="173">
        <v>9.5112532099999995E-4</v>
      </c>
      <c r="G26" s="169" t="s">
        <v>105</v>
      </c>
    </row>
    <row r="27" spans="1:7">
      <c r="A27" s="148" t="s">
        <v>91</v>
      </c>
      <c r="B27" s="180">
        <v>435.2604</v>
      </c>
      <c r="C27" s="182">
        <v>1.1854671867999999E-2</v>
      </c>
      <c r="D27" s="165"/>
      <c r="E27" s="182">
        <v>2.017059843E-3</v>
      </c>
      <c r="F27" s="182">
        <v>1.5110637290000001E-3</v>
      </c>
      <c r="G27" s="181" t="s">
        <v>106</v>
      </c>
    </row>
    <row r="28" spans="1:7">
      <c r="A28" s="148" t="s">
        <v>92</v>
      </c>
      <c r="B28" s="180">
        <v>633.52380000000005</v>
      </c>
      <c r="C28" s="182">
        <v>1.7254537214000002E-2</v>
      </c>
      <c r="D28" s="165"/>
      <c r="E28" s="182">
        <v>2.9358412029999999E-3</v>
      </c>
      <c r="F28" s="182">
        <v>2.1993612E-3</v>
      </c>
      <c r="G28" s="181" t="s">
        <v>107</v>
      </c>
    </row>
    <row r="29" spans="1:7">
      <c r="A29" s="148" t="s">
        <v>93</v>
      </c>
      <c r="B29" s="180">
        <v>653.62090000000001</v>
      </c>
      <c r="C29" s="182">
        <v>1.7801898117999999E-2</v>
      </c>
      <c r="D29" s="165"/>
      <c r="E29" s="182">
        <v>3.0289740799999999E-3</v>
      </c>
      <c r="F29" s="182">
        <v>2.269130926E-3</v>
      </c>
      <c r="G29" s="181" t="s">
        <v>108</v>
      </c>
    </row>
    <row r="30" spans="1:7">
      <c r="A30" s="148" t="s">
        <v>94</v>
      </c>
      <c r="B30" s="180">
        <v>856.88440000000003</v>
      </c>
      <c r="C30" s="182">
        <v>2.3337945265000003E-2</v>
      </c>
      <c r="D30" s="165"/>
      <c r="E30" s="182">
        <v>3.9709266299999997E-3</v>
      </c>
      <c r="F30" s="182">
        <v>2.974786902E-3</v>
      </c>
      <c r="G30" s="181" t="s">
        <v>109</v>
      </c>
    </row>
    <row r="31" spans="1:7">
      <c r="A31" s="148" t="s">
        <v>95</v>
      </c>
      <c r="B31" s="180">
        <v>1036.5316</v>
      </c>
      <c r="C31" s="182">
        <v>2.8230783225999999E-2</v>
      </c>
      <c r="D31" s="165"/>
      <c r="E31" s="182">
        <v>4.803437818E-3</v>
      </c>
      <c r="F31" s="182">
        <v>3.5984557859999999E-3</v>
      </c>
      <c r="G31" s="181" t="s">
        <v>110</v>
      </c>
    </row>
    <row r="32" spans="1:7">
      <c r="A32" s="148" t="s">
        <v>96</v>
      </c>
      <c r="B32" s="180">
        <v>1074.5495000000001</v>
      </c>
      <c r="C32" s="182">
        <v>2.9266231728999999E-2</v>
      </c>
      <c r="D32" s="165"/>
      <c r="E32" s="182">
        <v>4.9796182830000001E-3</v>
      </c>
      <c r="F32" s="182">
        <v>3.7304399259999997E-3</v>
      </c>
      <c r="G32" s="181" t="s">
        <v>111</v>
      </c>
    </row>
    <row r="33" spans="1:7">
      <c r="A33" s="148" t="s">
        <v>97</v>
      </c>
      <c r="B33" s="180">
        <v>1231.4521999999999</v>
      </c>
      <c r="C33" s="182">
        <v>3.3539604687999998E-2</v>
      </c>
      <c r="D33" s="165"/>
      <c r="E33" s="182">
        <v>5.7067281579999997E-3</v>
      </c>
      <c r="F33" s="182">
        <v>4.2751482870000005E-3</v>
      </c>
      <c r="G33" s="181" t="s">
        <v>112</v>
      </c>
    </row>
    <row r="34" spans="1:7">
      <c r="A34" s="148" t="s">
        <v>98</v>
      </c>
      <c r="B34" s="180">
        <v>1467.6071999999999</v>
      </c>
      <c r="C34" s="182">
        <v>3.9971478653999998E-2</v>
      </c>
      <c r="D34" s="165"/>
      <c r="E34" s="182">
        <v>6.8011046909999991E-3</v>
      </c>
      <c r="F34" s="182">
        <v>5.0949914309999997E-3</v>
      </c>
      <c r="G34" s="181" t="s">
        <v>113</v>
      </c>
    </row>
    <row r="35" spans="1:7">
      <c r="A35" s="148" t="s">
        <v>99</v>
      </c>
      <c r="B35" s="180">
        <v>1823.3100999999999</v>
      </c>
      <c r="C35" s="182">
        <v>4.9659337146000002E-2</v>
      </c>
      <c r="D35" s="165"/>
      <c r="E35" s="182">
        <v>8.4494835360000003E-3</v>
      </c>
      <c r="F35" s="182">
        <v>6.3298608349999994E-3</v>
      </c>
      <c r="G35" s="181" t="s">
        <v>114</v>
      </c>
    </row>
    <row r="36" spans="1:7">
      <c r="A36" s="148" t="s">
        <v>100</v>
      </c>
      <c r="B36" s="180">
        <v>2144.0536000000002</v>
      </c>
      <c r="C36" s="182">
        <v>5.8395047875000002E-2</v>
      </c>
      <c r="D36" s="165"/>
      <c r="E36" s="182">
        <v>9.9358554499999995E-3</v>
      </c>
      <c r="F36" s="182">
        <v>7.4433640830000002E-3</v>
      </c>
      <c r="G36" s="181" t="s">
        <v>115</v>
      </c>
    </row>
    <row r="37" spans="1:7">
      <c r="A37" s="148" t="s">
        <v>101</v>
      </c>
      <c r="B37" s="180">
        <v>2805.7471999999998</v>
      </c>
      <c r="C37" s="182">
        <v>7.6416812560000005E-2</v>
      </c>
      <c r="D37" s="165"/>
      <c r="E37" s="182">
        <v>1.3002239593E-2</v>
      </c>
      <c r="F37" s="182">
        <v>9.7405204489999994E-3</v>
      </c>
      <c r="G37" s="181" t="s">
        <v>116</v>
      </c>
    </row>
    <row r="38" spans="1:7">
      <c r="A38" s="148" t="s">
        <v>102</v>
      </c>
      <c r="B38" s="180">
        <v>3855.2510000000002</v>
      </c>
      <c r="C38" s="182">
        <v>0.10500090422899999</v>
      </c>
      <c r="D38" s="165"/>
      <c r="E38" s="182">
        <v>1.7865792467999998E-2</v>
      </c>
      <c r="F38" s="182">
        <v>1.3384010932999998E-2</v>
      </c>
      <c r="G38" s="181" t="s">
        <v>117</v>
      </c>
    </row>
    <row r="39" spans="1:7">
      <c r="A39" s="148" t="s">
        <v>103</v>
      </c>
      <c r="B39" s="180">
        <v>7152.6845999999996</v>
      </c>
      <c r="C39" s="182">
        <v>0.19480919677199998</v>
      </c>
      <c r="D39" s="165"/>
      <c r="E39" s="182">
        <v>3.3146578173999998E-2</v>
      </c>
      <c r="F39" s="182">
        <v>2.4831485392000002E-2</v>
      </c>
      <c r="G39" s="181" t="s">
        <v>118</v>
      </c>
    </row>
    <row r="40" spans="1:7">
      <c r="A40" s="170" t="s">
        <v>104</v>
      </c>
      <c r="B40" s="171">
        <v>11271.9174</v>
      </c>
      <c r="C40" s="174">
        <v>0.30699986055299999</v>
      </c>
      <c r="D40" s="184"/>
      <c r="E40" s="174">
        <v>5.2235700603E-2</v>
      </c>
      <c r="F40" s="174">
        <v>3.9131943865999996E-2</v>
      </c>
      <c r="G40" s="172" t="s">
        <v>119</v>
      </c>
    </row>
    <row r="41" spans="1:7">
      <c r="A41" s="176" t="s">
        <v>295</v>
      </c>
      <c r="B41" s="177">
        <v>36716.36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363.19799999999998</v>
      </c>
      <c r="C43" s="173">
        <v>1.4949766531999999E-2</v>
      </c>
      <c r="D43" s="173">
        <v>2.6993642550000004E-3</v>
      </c>
      <c r="E43" s="173">
        <v>1.683112226E-3</v>
      </c>
      <c r="F43" s="173">
        <v>1.2608896289999999E-3</v>
      </c>
      <c r="G43" s="169" t="s">
        <v>124</v>
      </c>
    </row>
    <row r="44" spans="1:7">
      <c r="A44" s="148" t="s">
        <v>121</v>
      </c>
      <c r="B44" s="180">
        <v>2483.9189999999999</v>
      </c>
      <c r="C44" s="182">
        <v>0.102241777583</v>
      </c>
      <c r="D44" s="182">
        <v>1.8461010688999999E-2</v>
      </c>
      <c r="E44" s="182">
        <v>1.1510841022E-2</v>
      </c>
      <c r="F44" s="182">
        <v>8.623251521999999E-3</v>
      </c>
      <c r="G44" s="181" t="s">
        <v>125</v>
      </c>
    </row>
    <row r="45" spans="1:7">
      <c r="A45" s="148" t="s">
        <v>122</v>
      </c>
      <c r="B45" s="180">
        <v>3891.04</v>
      </c>
      <c r="C45" s="182">
        <v>0.160160957844</v>
      </c>
      <c r="D45" s="182">
        <v>2.8919031189000001E-2</v>
      </c>
      <c r="E45" s="182">
        <v>1.8031643885999999E-2</v>
      </c>
      <c r="F45" s="182">
        <v>1.3508257154000001E-2</v>
      </c>
      <c r="G45" s="181" t="s">
        <v>126</v>
      </c>
    </row>
    <row r="46" spans="1:7">
      <c r="A46" s="170" t="s">
        <v>123</v>
      </c>
      <c r="B46" s="171">
        <v>17556.406999999999</v>
      </c>
      <c r="C46" s="174">
        <v>0.72264766268699998</v>
      </c>
      <c r="D46" s="174">
        <v>0.13048292528299998</v>
      </c>
      <c r="E46" s="174">
        <v>8.1358937185999999E-2</v>
      </c>
      <c r="F46" s="174">
        <v>6.0949376121000001E-2</v>
      </c>
      <c r="G46" s="172" t="s">
        <v>127</v>
      </c>
    </row>
    <row r="47" spans="1:7">
      <c r="A47" s="176" t="s">
        <v>296</v>
      </c>
      <c r="B47" s="177">
        <v>24294.560000000001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7.2589628064999995E-2</v>
      </c>
      <c r="D49" s="173">
        <v>7.3475026039999999E-3</v>
      </c>
      <c r="E49" s="173">
        <v>4.5813274150000001E-3</v>
      </c>
      <c r="F49" s="173">
        <v>3.4320636110000001E-3</v>
      </c>
      <c r="G49" s="169" t="s">
        <v>131</v>
      </c>
    </row>
    <row r="50" spans="1:7">
      <c r="A50" s="148" t="s">
        <v>129</v>
      </c>
      <c r="B50" s="180">
        <v>3361.4531000000002</v>
      </c>
      <c r="C50" s="182">
        <v>0.24681975848600002</v>
      </c>
      <c r="D50" s="182">
        <v>2.4983029483000001E-2</v>
      </c>
      <c r="E50" s="182">
        <v>1.5577461357E-2</v>
      </c>
      <c r="F50" s="182">
        <v>1.1669726573999999E-2</v>
      </c>
      <c r="G50" s="181" t="s">
        <v>132</v>
      </c>
    </row>
    <row r="51" spans="1:7">
      <c r="A51" s="170" t="s">
        <v>130</v>
      </c>
      <c r="B51" s="171">
        <v>9269</v>
      </c>
      <c r="C51" s="174">
        <v>0.68059029037200003</v>
      </c>
      <c r="D51" s="174">
        <v>6.8889165900999999E-2</v>
      </c>
      <c r="E51" s="174">
        <v>4.2953890781000002E-2</v>
      </c>
      <c r="F51" s="174">
        <v>3.2178552664999999E-2</v>
      </c>
      <c r="G51" s="172" t="s">
        <v>133</v>
      </c>
    </row>
    <row r="52" spans="1:7">
      <c r="A52" s="176" t="s">
        <v>297</v>
      </c>
      <c r="B52" s="177">
        <v>13619.06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0.21419694768900002</v>
      </c>
      <c r="D54" s="173">
        <v>3.9565383920000001E-3</v>
      </c>
      <c r="E54" s="173">
        <v>2.4669875990000001E-3</v>
      </c>
      <c r="F54" s="173">
        <v>1.8481233929999999E-3</v>
      </c>
      <c r="G54" s="169" t="s">
        <v>136</v>
      </c>
    </row>
    <row r="55" spans="1:7">
      <c r="A55" s="170" t="s">
        <v>135</v>
      </c>
      <c r="B55" s="171">
        <v>1952.9816000000001</v>
      </c>
      <c r="C55" s="174">
        <v>0.785803736325</v>
      </c>
      <c r="D55" s="174">
        <v>1.4514971781999999E-2</v>
      </c>
      <c r="E55" s="174">
        <v>9.0504000799999998E-3</v>
      </c>
      <c r="F55" s="174">
        <v>6.7800325029999994E-3</v>
      </c>
      <c r="G55" s="172" t="s">
        <v>137</v>
      </c>
    </row>
    <row r="56" spans="1:7">
      <c r="A56" s="176" t="s">
        <v>298</v>
      </c>
      <c r="B56" s="177">
        <v>2485.33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353.41919999999999</v>
      </c>
      <c r="C58" s="173">
        <v>7.3896134530000001E-3</v>
      </c>
      <c r="D58" s="173">
        <v>2.6266861479999999E-3</v>
      </c>
      <c r="E58" s="173">
        <v>1.6377958479999999E-3</v>
      </c>
      <c r="F58" s="173">
        <v>1.226941239E-3</v>
      </c>
      <c r="G58" s="169" t="s">
        <v>150</v>
      </c>
    </row>
    <row r="59" spans="1:7">
      <c r="A59" s="148" t="s">
        <v>139</v>
      </c>
      <c r="B59" s="180">
        <v>439.6893</v>
      </c>
      <c r="C59" s="182">
        <v>9.193427992E-3</v>
      </c>
      <c r="D59" s="182">
        <v>3.2678637539999998E-3</v>
      </c>
      <c r="E59" s="182">
        <v>2.0375840079999998E-3</v>
      </c>
      <c r="F59" s="182">
        <v>1.526439238E-3</v>
      </c>
      <c r="G59" s="181" t="s">
        <v>151</v>
      </c>
    </row>
    <row r="60" spans="1:7">
      <c r="A60" s="148" t="s">
        <v>140</v>
      </c>
      <c r="B60" s="180">
        <v>1085.328</v>
      </c>
      <c r="C60" s="182">
        <v>2.2693035322999999E-2</v>
      </c>
      <c r="D60" s="182">
        <v>8.0663869509999993E-3</v>
      </c>
      <c r="E60" s="182">
        <v>5.0295674150000001E-3</v>
      </c>
      <c r="F60" s="182">
        <v>3.7678589070000001E-3</v>
      </c>
      <c r="G60" s="181" t="s">
        <v>152</v>
      </c>
    </row>
    <row r="61" spans="1:7">
      <c r="A61" s="148" t="s">
        <v>141</v>
      </c>
      <c r="B61" s="180">
        <v>1141.6534999999999</v>
      </c>
      <c r="C61" s="182">
        <v>2.3870740644000001E-2</v>
      </c>
      <c r="D61" s="182">
        <v>8.485009965E-3</v>
      </c>
      <c r="E61" s="182">
        <v>5.2905879539999999E-3</v>
      </c>
      <c r="F61" s="182">
        <v>3.9634002889999999E-3</v>
      </c>
      <c r="G61" s="181" t="s">
        <v>153</v>
      </c>
    </row>
    <row r="62" spans="1:7">
      <c r="A62" s="148" t="s">
        <v>142</v>
      </c>
      <c r="B62" s="180">
        <v>1453.0304000000001</v>
      </c>
      <c r="C62" s="182">
        <v>3.0381295048000002E-2</v>
      </c>
      <c r="D62" s="182">
        <v>1.0799228858E-2</v>
      </c>
      <c r="E62" s="182">
        <v>6.7335536850000001E-3</v>
      </c>
      <c r="F62" s="182">
        <v>5.0443861530000004E-3</v>
      </c>
      <c r="G62" s="181" t="s">
        <v>154</v>
      </c>
    </row>
    <row r="63" spans="1:7">
      <c r="A63" s="148" t="s">
        <v>143</v>
      </c>
      <c r="B63" s="180">
        <v>1631.0472</v>
      </c>
      <c r="C63" s="182">
        <v>3.4103433914000003E-2</v>
      </c>
      <c r="D63" s="182">
        <v>1.2122287318E-2</v>
      </c>
      <c r="E63" s="182">
        <v>7.5585093629999996E-3</v>
      </c>
      <c r="F63" s="182">
        <v>5.6623948889999998E-3</v>
      </c>
      <c r="G63" s="181" t="s">
        <v>155</v>
      </c>
    </row>
    <row r="64" spans="1:7">
      <c r="A64" s="148" t="s">
        <v>144</v>
      </c>
      <c r="B64" s="180">
        <v>2298.0893999999998</v>
      </c>
      <c r="C64" s="182">
        <v>4.8050565294000001E-2</v>
      </c>
      <c r="D64" s="182">
        <v>1.7079885849000002E-2</v>
      </c>
      <c r="E64" s="182">
        <v>1.0649679695000001E-2</v>
      </c>
      <c r="F64" s="182">
        <v>7.9781196229999993E-3</v>
      </c>
      <c r="G64" s="181" t="s">
        <v>156</v>
      </c>
    </row>
    <row r="65" spans="1:7">
      <c r="A65" s="148" t="s">
        <v>145</v>
      </c>
      <c r="B65" s="180">
        <v>2411.7049999999999</v>
      </c>
      <c r="C65" s="182">
        <v>5.042614468E-2</v>
      </c>
      <c r="D65" s="182">
        <v>1.7924300987E-2</v>
      </c>
      <c r="E65" s="182">
        <v>1.1176190868999999E-2</v>
      </c>
      <c r="F65" s="182">
        <v>8.3725511229999997E-3</v>
      </c>
      <c r="G65" s="181" t="s">
        <v>157</v>
      </c>
    </row>
    <row r="66" spans="1:7">
      <c r="A66" s="148" t="s">
        <v>146</v>
      </c>
      <c r="B66" s="180">
        <v>5613.5198</v>
      </c>
      <c r="C66" s="182">
        <v>0.117372631229</v>
      </c>
      <c r="D66" s="182">
        <v>4.1720864902999998E-2</v>
      </c>
      <c r="E66" s="182">
        <v>2.6013865183000001E-2</v>
      </c>
      <c r="F66" s="182">
        <v>1.9488072339999999E-2</v>
      </c>
      <c r="G66" s="181" t="s">
        <v>158</v>
      </c>
    </row>
    <row r="67" spans="1:7">
      <c r="A67" s="148" t="s">
        <v>147</v>
      </c>
      <c r="B67" s="180">
        <v>5776.5145000000002</v>
      </c>
      <c r="C67" s="182">
        <v>0.120780674221</v>
      </c>
      <c r="D67" s="182">
        <v>4.2932275943000003E-2</v>
      </c>
      <c r="E67" s="182">
        <v>2.6769206271E-2</v>
      </c>
      <c r="F67" s="182">
        <v>2.0053929880000002E-2</v>
      </c>
      <c r="G67" s="181" t="s">
        <v>159</v>
      </c>
    </row>
    <row r="68" spans="1:7">
      <c r="A68" s="148" t="s">
        <v>148</v>
      </c>
      <c r="B68" s="180">
        <v>10665.4984</v>
      </c>
      <c r="C68" s="182">
        <v>0.223004042949</v>
      </c>
      <c r="D68" s="182">
        <v>7.9268236993999999E-2</v>
      </c>
      <c r="E68" s="182">
        <v>4.9425466976000004E-2</v>
      </c>
      <c r="F68" s="182">
        <v>3.7026680544000004E-2</v>
      </c>
      <c r="G68" s="181" t="s">
        <v>160</v>
      </c>
    </row>
    <row r="69" spans="1:7">
      <c r="A69" s="170" t="s">
        <v>149</v>
      </c>
      <c r="B69" s="171">
        <v>14956.9887</v>
      </c>
      <c r="C69" s="174">
        <v>0.312734466346</v>
      </c>
      <c r="D69" s="174">
        <v>0.111163499399</v>
      </c>
      <c r="E69" s="174">
        <v>6.9312855650999997E-2</v>
      </c>
      <c r="F69" s="174">
        <v>5.1925153586999999E-2</v>
      </c>
      <c r="G69" s="172" t="s">
        <v>161</v>
      </c>
    </row>
    <row r="70" spans="1:7">
      <c r="A70" s="176" t="s">
        <v>299</v>
      </c>
      <c r="B70" s="177">
        <v>47826.48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262.97390000000001</v>
      </c>
      <c r="C72" s="173">
        <v>3.9849052569999998E-3</v>
      </c>
      <c r="D72" s="183"/>
      <c r="E72" s="183"/>
      <c r="F72" s="173">
        <v>9.1294848299999993E-4</v>
      </c>
      <c r="G72" s="169" t="s">
        <v>187</v>
      </c>
    </row>
    <row r="73" spans="1:7">
      <c r="A73" s="148" t="s">
        <v>163</v>
      </c>
      <c r="B73" s="180">
        <v>411.34179999999998</v>
      </c>
      <c r="C73" s="182">
        <v>6.2331588839999999E-3</v>
      </c>
      <c r="D73" s="165"/>
      <c r="E73" s="165"/>
      <c r="F73" s="182">
        <v>1.4280271629999999E-3</v>
      </c>
      <c r="G73" s="181" t="s">
        <v>188</v>
      </c>
    </row>
    <row r="74" spans="1:7">
      <c r="A74" s="148" t="s">
        <v>164</v>
      </c>
      <c r="B74" s="180">
        <v>412.73079999999999</v>
      </c>
      <c r="C74" s="182">
        <v>6.2542067270000001E-3</v>
      </c>
      <c r="D74" s="165"/>
      <c r="E74" s="165"/>
      <c r="F74" s="182">
        <v>1.432849259E-3</v>
      </c>
      <c r="G74" s="181" t="s">
        <v>189</v>
      </c>
    </row>
    <row r="75" spans="1:7">
      <c r="A75" s="148" t="s">
        <v>165</v>
      </c>
      <c r="B75" s="180">
        <v>439.46080000000001</v>
      </c>
      <c r="C75" s="182">
        <v>6.6592526939999999E-3</v>
      </c>
      <c r="D75" s="165"/>
      <c r="E75" s="165"/>
      <c r="F75" s="182">
        <v>1.52564597E-3</v>
      </c>
      <c r="G75" s="181" t="s">
        <v>190</v>
      </c>
    </row>
    <row r="76" spans="1:7">
      <c r="A76" s="148" t="s">
        <v>166</v>
      </c>
      <c r="B76" s="180">
        <v>518.26649999999995</v>
      </c>
      <c r="C76" s="182">
        <v>7.8534139709999992E-3</v>
      </c>
      <c r="D76" s="165"/>
      <c r="E76" s="165"/>
      <c r="F76" s="182">
        <v>1.799230323E-3</v>
      </c>
      <c r="G76" s="181" t="s">
        <v>191</v>
      </c>
    </row>
    <row r="77" spans="1:7">
      <c r="A77" s="148" t="s">
        <v>167</v>
      </c>
      <c r="B77" s="180">
        <v>731.60170000000005</v>
      </c>
      <c r="C77" s="182">
        <v>1.108613235E-2</v>
      </c>
      <c r="D77" s="165"/>
      <c r="E77" s="165"/>
      <c r="F77" s="182">
        <v>2.5398515300000001E-3</v>
      </c>
      <c r="G77" s="181" t="s">
        <v>192</v>
      </c>
    </row>
    <row r="78" spans="1:7">
      <c r="A78" s="148" t="s">
        <v>168</v>
      </c>
      <c r="B78" s="180">
        <v>802.06880000000001</v>
      </c>
      <c r="C78" s="182">
        <v>1.2153936863000002E-2</v>
      </c>
      <c r="D78" s="165"/>
      <c r="E78" s="165"/>
      <c r="F78" s="182">
        <v>2.7844873359999999E-3</v>
      </c>
      <c r="G78" s="181" t="s">
        <v>193</v>
      </c>
    </row>
    <row r="79" spans="1:7">
      <c r="A79" s="148" t="s">
        <v>169</v>
      </c>
      <c r="B79" s="180">
        <v>827.61689999999999</v>
      </c>
      <c r="C79" s="182">
        <v>1.2541073222000002E-2</v>
      </c>
      <c r="D79" s="165"/>
      <c r="E79" s="165"/>
      <c r="F79" s="182">
        <v>2.8731809260000001E-3</v>
      </c>
      <c r="G79" s="181" t="s">
        <v>194</v>
      </c>
    </row>
    <row r="80" spans="1:7">
      <c r="A80" s="148" t="s">
        <v>170</v>
      </c>
      <c r="B80" s="180">
        <v>1256.0083999999999</v>
      </c>
      <c r="C80" s="182">
        <v>1.9032590214E-2</v>
      </c>
      <c r="D80" s="165"/>
      <c r="E80" s="165"/>
      <c r="F80" s="182">
        <v>4.3603983650000004E-3</v>
      </c>
      <c r="G80" s="181" t="s">
        <v>195</v>
      </c>
    </row>
    <row r="81" spans="1:7">
      <c r="A81" s="148" t="s">
        <v>171</v>
      </c>
      <c r="B81" s="180">
        <v>1526.7156</v>
      </c>
      <c r="C81" s="182">
        <v>2.3134679981000002E-2</v>
      </c>
      <c r="D81" s="165"/>
      <c r="E81" s="165"/>
      <c r="F81" s="182">
        <v>5.3001940169999998E-3</v>
      </c>
      <c r="G81" s="181" t="s">
        <v>196</v>
      </c>
    </row>
    <row r="82" spans="1:7">
      <c r="A82" s="148" t="s">
        <v>172</v>
      </c>
      <c r="B82" s="180">
        <v>1545.0077000000001</v>
      </c>
      <c r="C82" s="182">
        <v>2.3411864468000001E-2</v>
      </c>
      <c r="D82" s="165"/>
      <c r="E82" s="165"/>
      <c r="F82" s="182">
        <v>5.3636974479999997E-3</v>
      </c>
      <c r="G82" s="181" t="s">
        <v>197</v>
      </c>
    </row>
    <row r="83" spans="1:7">
      <c r="A83" s="148" t="s">
        <v>173</v>
      </c>
      <c r="B83" s="180">
        <v>1574.4332999999999</v>
      </c>
      <c r="C83" s="182">
        <v>2.3857757494000001E-2</v>
      </c>
      <c r="D83" s="165"/>
      <c r="E83" s="165"/>
      <c r="F83" s="182">
        <v>5.4658522880000008E-3</v>
      </c>
      <c r="G83" s="181" t="s">
        <v>198</v>
      </c>
    </row>
    <row r="84" spans="1:7">
      <c r="A84" s="148" t="s">
        <v>174</v>
      </c>
      <c r="B84" s="180">
        <v>1611.0714</v>
      </c>
      <c r="C84" s="182">
        <v>2.4412943226000003E-2</v>
      </c>
      <c r="D84" s="165"/>
      <c r="E84" s="165"/>
      <c r="F84" s="182">
        <v>5.5930462719999997E-3</v>
      </c>
      <c r="G84" s="181" t="s">
        <v>199</v>
      </c>
    </row>
    <row r="85" spans="1:7">
      <c r="A85" s="148" t="s">
        <v>175</v>
      </c>
      <c r="B85" s="180">
        <v>1812.5452</v>
      </c>
      <c r="C85" s="182">
        <v>2.7465923026999999E-2</v>
      </c>
      <c r="D85" s="165"/>
      <c r="E85" s="165"/>
      <c r="F85" s="182">
        <v>6.2924890690000002E-3</v>
      </c>
      <c r="G85" s="181" t="s">
        <v>200</v>
      </c>
    </row>
    <row r="86" spans="1:7">
      <c r="A86" s="148" t="s">
        <v>176</v>
      </c>
      <c r="B86" s="180">
        <v>2044.7710999999999</v>
      </c>
      <c r="C86" s="182">
        <v>3.0984896618999998E-2</v>
      </c>
      <c r="D86" s="165"/>
      <c r="E86" s="165"/>
      <c r="F86" s="182">
        <v>7.0986918249999996E-3</v>
      </c>
      <c r="G86" s="181" t="s">
        <v>201</v>
      </c>
    </row>
    <row r="87" spans="1:7">
      <c r="A87" s="148" t="s">
        <v>177</v>
      </c>
      <c r="B87" s="180">
        <v>2313.4940000000001</v>
      </c>
      <c r="C87" s="182">
        <v>3.5056917823000001E-2</v>
      </c>
      <c r="D87" s="165"/>
      <c r="E87" s="165"/>
      <c r="F87" s="182">
        <v>8.0315987180000006E-3</v>
      </c>
      <c r="G87" s="181" t="s">
        <v>202</v>
      </c>
    </row>
    <row r="88" spans="1:7">
      <c r="A88" s="148" t="s">
        <v>178</v>
      </c>
      <c r="B88" s="180">
        <v>2681.4059000000002</v>
      </c>
      <c r="C88" s="182">
        <v>4.0631973235E-2</v>
      </c>
      <c r="D88" s="165"/>
      <c r="E88" s="165"/>
      <c r="F88" s="182">
        <v>9.3088532710000008E-3</v>
      </c>
      <c r="G88" s="181" t="s">
        <v>203</v>
      </c>
    </row>
    <row r="89" spans="1:7">
      <c r="A89" s="148" t="s">
        <v>179</v>
      </c>
      <c r="B89" s="180">
        <v>2843.3921</v>
      </c>
      <c r="C89" s="182">
        <v>4.3086588160000001E-2</v>
      </c>
      <c r="D89" s="165"/>
      <c r="E89" s="165"/>
      <c r="F89" s="182">
        <v>9.8712096709999992E-3</v>
      </c>
      <c r="G89" s="181" t="s">
        <v>204</v>
      </c>
    </row>
    <row r="90" spans="1:7">
      <c r="A90" s="148" t="s">
        <v>180</v>
      </c>
      <c r="B90" s="180">
        <v>3192.1577000000002</v>
      </c>
      <c r="C90" s="182">
        <v>4.8371515191999996E-2</v>
      </c>
      <c r="D90" s="165"/>
      <c r="E90" s="165"/>
      <c r="F90" s="182">
        <v>1.1081995325E-2</v>
      </c>
      <c r="G90" s="181" t="s">
        <v>205</v>
      </c>
    </row>
    <row r="91" spans="1:7">
      <c r="A91" s="148" t="s">
        <v>181</v>
      </c>
      <c r="B91" s="180">
        <v>3266.7692000000002</v>
      </c>
      <c r="C91" s="182">
        <v>4.9502120770999997E-2</v>
      </c>
      <c r="D91" s="165"/>
      <c r="E91" s="165"/>
      <c r="F91" s="182">
        <v>1.1341018961E-2</v>
      </c>
      <c r="G91" s="181" t="s">
        <v>206</v>
      </c>
    </row>
    <row r="92" spans="1:7">
      <c r="A92" s="148" t="s">
        <v>182</v>
      </c>
      <c r="B92" s="180">
        <v>5226.5003999999999</v>
      </c>
      <c r="C92" s="182">
        <v>7.9198387817000004E-2</v>
      </c>
      <c r="D92" s="165"/>
      <c r="E92" s="165"/>
      <c r="F92" s="182">
        <v>1.8144483587999999E-2</v>
      </c>
      <c r="G92" s="181" t="s">
        <v>207</v>
      </c>
    </row>
    <row r="93" spans="1:7">
      <c r="A93" s="148" t="s">
        <v>183</v>
      </c>
      <c r="B93" s="180">
        <v>5244.3711999999996</v>
      </c>
      <c r="C93" s="182">
        <v>7.9469188245999994E-2</v>
      </c>
      <c r="D93" s="165"/>
      <c r="E93" s="165"/>
      <c r="F93" s="182">
        <v>1.8206524421E-2</v>
      </c>
      <c r="G93" s="181" t="s">
        <v>208</v>
      </c>
    </row>
    <row r="94" spans="1:7">
      <c r="A94" s="148" t="s">
        <v>184</v>
      </c>
      <c r="B94" s="180">
        <v>5265.0838000000003</v>
      </c>
      <c r="C94" s="182">
        <v>7.9783051137000002E-2</v>
      </c>
      <c r="D94" s="165"/>
      <c r="E94" s="165"/>
      <c r="F94" s="182">
        <v>1.8278430936000001E-2</v>
      </c>
      <c r="G94" s="181" t="s">
        <v>209</v>
      </c>
    </row>
    <row r="95" spans="1:7">
      <c r="A95" s="148" t="s">
        <v>185</v>
      </c>
      <c r="B95" s="180">
        <v>6072.9660999999996</v>
      </c>
      <c r="C95" s="182">
        <v>9.2025081331E-2</v>
      </c>
      <c r="D95" s="165"/>
      <c r="E95" s="165"/>
      <c r="F95" s="182">
        <v>2.1083100601999999E-2</v>
      </c>
      <c r="G95" s="181" t="s">
        <v>210</v>
      </c>
    </row>
    <row r="96" spans="1:7">
      <c r="A96" s="170" t="s">
        <v>186</v>
      </c>
      <c r="B96" s="171">
        <v>14109.755300000001</v>
      </c>
      <c r="C96" s="174">
        <v>0.21380843522999998</v>
      </c>
      <c r="D96" s="184"/>
      <c r="E96" s="184"/>
      <c r="F96" s="174">
        <v>4.8983871400999995E-2</v>
      </c>
      <c r="G96" s="172" t="s">
        <v>211</v>
      </c>
    </row>
    <row r="97" spans="1:7">
      <c r="A97" s="176" t="s">
        <v>300</v>
      </c>
      <c r="B97" s="177">
        <v>65992.509999999995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1140.835</v>
      </c>
      <c r="C99" s="188">
        <v>0.99999561726399999</v>
      </c>
      <c r="D99" s="188">
        <v>8.4789267000000001E-3</v>
      </c>
      <c r="E99" s="188">
        <v>5.2867949069999995E-3</v>
      </c>
      <c r="F99" s="188">
        <v>3.9605587579999999E-3</v>
      </c>
      <c r="G99" s="187" t="s">
        <v>213</v>
      </c>
    </row>
    <row r="100" spans="1:7">
      <c r="A100" s="176" t="s">
        <v>301</v>
      </c>
      <c r="B100" s="177">
        <v>1140.8399999999999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589.47310000000004</v>
      </c>
      <c r="C102" s="188">
        <v>1.000005258961</v>
      </c>
      <c r="D102" s="188">
        <v>4.3810885940000002E-3</v>
      </c>
      <c r="E102" s="189"/>
      <c r="F102" s="188">
        <v>2.046433401E-3</v>
      </c>
      <c r="G102" s="187" t="s">
        <v>215</v>
      </c>
    </row>
    <row r="103" spans="1:7">
      <c r="A103" s="176" t="s">
        <v>302</v>
      </c>
      <c r="B103" s="177">
        <v>589.47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460.67739999999998</v>
      </c>
      <c r="C105" s="188">
        <v>0.99999435616900001</v>
      </c>
      <c r="D105" s="188">
        <v>3.4238517459999999E-3</v>
      </c>
      <c r="E105" s="188">
        <v>2.1348459080000001E-3</v>
      </c>
      <c r="F105" s="188">
        <v>1.599302188E-3</v>
      </c>
      <c r="G105" s="187" t="s">
        <v>217</v>
      </c>
    </row>
    <row r="106" spans="1:7">
      <c r="A106" s="176" t="s">
        <v>303</v>
      </c>
      <c r="B106" s="177">
        <v>460.68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1599.7860000000001</v>
      </c>
      <c r="C108" s="173">
        <v>0.32929061313899999</v>
      </c>
      <c r="D108" s="173">
        <v>1.1889947477E-2</v>
      </c>
      <c r="E108" s="173">
        <v>7.4136404270000004E-3</v>
      </c>
      <c r="F108" s="173">
        <v>5.5538675209999997E-3</v>
      </c>
      <c r="G108" s="169" t="s">
        <v>220</v>
      </c>
    </row>
    <row r="109" spans="1:7">
      <c r="A109" s="170" t="s">
        <v>219</v>
      </c>
      <c r="B109" s="171">
        <v>3258.4940000000001</v>
      </c>
      <c r="C109" s="174">
        <v>0.67070938686100012</v>
      </c>
      <c r="D109" s="174">
        <v>2.4217815702999999E-2</v>
      </c>
      <c r="E109" s="174">
        <v>1.5100333949999999E-2</v>
      </c>
      <c r="F109" s="174">
        <v>1.1312290516000001E-2</v>
      </c>
      <c r="G109" s="172" t="s">
        <v>221</v>
      </c>
    </row>
    <row r="110" spans="1:7">
      <c r="A110" s="176" t="s">
        <v>304</v>
      </c>
      <c r="B110" s="177">
        <v>4858.28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347.476</v>
      </c>
      <c r="C112" s="173">
        <v>2.1244194890000002E-2</v>
      </c>
      <c r="D112" s="173">
        <v>2.58251503E-3</v>
      </c>
      <c r="E112" s="173">
        <v>1.6102541970000001E-3</v>
      </c>
      <c r="F112" s="173">
        <v>1.206308638E-3</v>
      </c>
      <c r="G112" s="169" t="s">
        <v>227</v>
      </c>
    </row>
    <row r="113" spans="1:7">
      <c r="A113" s="148" t="s">
        <v>223</v>
      </c>
      <c r="B113" s="180">
        <v>890.10019999999997</v>
      </c>
      <c r="C113" s="182">
        <v>5.4419476800000005E-2</v>
      </c>
      <c r="D113" s="182">
        <v>6.6154127029999996E-3</v>
      </c>
      <c r="E113" s="182">
        <v>4.1248534660000002E-3</v>
      </c>
      <c r="F113" s="182">
        <v>3.09009992E-3</v>
      </c>
      <c r="G113" s="181" t="s">
        <v>228</v>
      </c>
    </row>
    <row r="114" spans="1:7">
      <c r="A114" s="148" t="s">
        <v>224</v>
      </c>
      <c r="B114" s="180">
        <v>1490.4077</v>
      </c>
      <c r="C114" s="182">
        <v>9.1121434702999993E-2</v>
      </c>
      <c r="D114" s="182">
        <v>1.1077024847000001E-2</v>
      </c>
      <c r="E114" s="182">
        <v>6.9067655159999993E-3</v>
      </c>
      <c r="F114" s="182">
        <v>5.1741463659999995E-3</v>
      </c>
      <c r="G114" s="181" t="s">
        <v>229</v>
      </c>
    </row>
    <row r="115" spans="1:7">
      <c r="A115" s="148" t="s">
        <v>225</v>
      </c>
      <c r="B115" s="180">
        <v>5677.4877999999999</v>
      </c>
      <c r="C115" s="182">
        <v>0.34711363464100004</v>
      </c>
      <c r="D115" s="165"/>
      <c r="E115" s="165"/>
      <c r="F115" s="182">
        <v>1.9710145666E-2</v>
      </c>
      <c r="G115" s="181" t="s">
        <v>230</v>
      </c>
    </row>
    <row r="116" spans="1:7">
      <c r="A116" s="170" t="s">
        <v>226</v>
      </c>
      <c r="B116" s="171">
        <v>7950.8051999999998</v>
      </c>
      <c r="C116" s="174">
        <v>0.48610106943600001</v>
      </c>
      <c r="D116" s="174">
        <v>5.9092063703999997E-2</v>
      </c>
      <c r="E116" s="174">
        <v>3.6845184829000004E-2</v>
      </c>
      <c r="F116" s="174">
        <v>2.7602266032999999E-2</v>
      </c>
      <c r="G116" s="172" t="s">
        <v>231</v>
      </c>
    </row>
    <row r="117" spans="1:7">
      <c r="A117" s="176" t="s">
        <v>305</v>
      </c>
      <c r="B117" s="177">
        <v>16356.28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1722.125</v>
      </c>
      <c r="C119" s="188">
        <v>1.000002903398</v>
      </c>
      <c r="D119" s="189"/>
      <c r="E119" s="188">
        <v>7.9805771020000013E-3</v>
      </c>
      <c r="F119" s="188">
        <v>5.9785834510000004E-3</v>
      </c>
      <c r="G119" s="187" t="s">
        <v>233</v>
      </c>
    </row>
    <row r="120" spans="1:7">
      <c r="A120" s="176" t="s">
        <v>306</v>
      </c>
      <c r="B120" s="177">
        <v>1722.12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300.43439999999998</v>
      </c>
      <c r="C122" s="173">
        <v>0.38849443316600002</v>
      </c>
      <c r="D122" s="183"/>
      <c r="E122" s="173">
        <v>1.3922565980000001E-3</v>
      </c>
      <c r="F122" s="173">
        <v>1.042997536E-3</v>
      </c>
      <c r="G122" s="169" t="s">
        <v>236</v>
      </c>
    </row>
    <row r="123" spans="1:7">
      <c r="A123" s="170" t="s">
        <v>235</v>
      </c>
      <c r="B123" s="171">
        <v>472.8965</v>
      </c>
      <c r="C123" s="174">
        <v>0.61150673063200001</v>
      </c>
      <c r="D123" s="184"/>
      <c r="E123" s="174">
        <v>2.191470991E-3</v>
      </c>
      <c r="F123" s="174">
        <v>1.6417224010000001E-3</v>
      </c>
      <c r="G123" s="172" t="s">
        <v>237</v>
      </c>
    </row>
    <row r="124" spans="1:7">
      <c r="A124" s="176" t="s">
        <v>307</v>
      </c>
      <c r="B124" s="177">
        <v>773.33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241.7251</v>
      </c>
      <c r="C126" s="173">
        <v>5.671937478E-3</v>
      </c>
      <c r="D126" s="183"/>
      <c r="E126" s="173">
        <v>1.1201891840000001E-3</v>
      </c>
      <c r="F126" s="173">
        <v>8.3918047899999995E-4</v>
      </c>
      <c r="G126" s="169" t="s">
        <v>265</v>
      </c>
    </row>
    <row r="127" spans="1:7">
      <c r="A127" s="148" t="s">
        <v>239</v>
      </c>
      <c r="B127" s="180">
        <v>328.67059999999998</v>
      </c>
      <c r="C127" s="182">
        <v>7.7120625620000008E-3</v>
      </c>
      <c r="D127" s="165"/>
      <c r="E127" s="182">
        <v>1.523107245E-3</v>
      </c>
      <c r="F127" s="182">
        <v>1.1410232180000001E-3</v>
      </c>
      <c r="G127" s="181" t="s">
        <v>266</v>
      </c>
    </row>
    <row r="128" spans="1:7">
      <c r="A128" s="148" t="s">
        <v>240</v>
      </c>
      <c r="B128" s="180">
        <v>376.00819999999999</v>
      </c>
      <c r="C128" s="182">
        <v>8.822811538999999E-3</v>
      </c>
      <c r="D128" s="165"/>
      <c r="E128" s="182">
        <v>1.7424765510000001E-3</v>
      </c>
      <c r="F128" s="182">
        <v>1.3053619229999999E-3</v>
      </c>
      <c r="G128" s="181" t="s">
        <v>267</v>
      </c>
    </row>
    <row r="129" spans="1:7">
      <c r="A129" s="148" t="s">
        <v>241</v>
      </c>
      <c r="B129" s="180">
        <v>377.2165</v>
      </c>
      <c r="C129" s="182">
        <v>8.8511635879999998E-3</v>
      </c>
      <c r="D129" s="165"/>
      <c r="E129" s="182">
        <v>1.7480759889999999E-3</v>
      </c>
      <c r="F129" s="182">
        <v>1.309556696E-3</v>
      </c>
      <c r="G129" s="181" t="s">
        <v>268</v>
      </c>
    </row>
    <row r="130" spans="1:7">
      <c r="A130" s="148" t="s">
        <v>242</v>
      </c>
      <c r="B130" s="180">
        <v>401.06110000000001</v>
      </c>
      <c r="C130" s="182">
        <v>9.4106631209999996E-3</v>
      </c>
      <c r="D130" s="165"/>
      <c r="E130" s="182">
        <v>1.8585753250000001E-3</v>
      </c>
      <c r="F130" s="182">
        <v>1.392336361E-3</v>
      </c>
      <c r="G130" s="181" t="s">
        <v>269</v>
      </c>
    </row>
    <row r="131" spans="1:7">
      <c r="A131" s="148" t="s">
        <v>243</v>
      </c>
      <c r="B131" s="180">
        <v>415.33159999999998</v>
      </c>
      <c r="C131" s="182">
        <v>9.7455120199999995E-3</v>
      </c>
      <c r="D131" s="165"/>
      <c r="E131" s="182">
        <v>1.9247068919999999E-3</v>
      </c>
      <c r="F131" s="182">
        <v>1.4418782790000001E-3</v>
      </c>
      <c r="G131" s="181" t="s">
        <v>270</v>
      </c>
    </row>
    <row r="132" spans="1:7">
      <c r="A132" s="148" t="s">
        <v>244</v>
      </c>
      <c r="B132" s="180">
        <v>492.2543</v>
      </c>
      <c r="C132" s="182">
        <v>1.155045799E-2</v>
      </c>
      <c r="D132" s="165"/>
      <c r="E132" s="182">
        <v>2.2811778439999998E-3</v>
      </c>
      <c r="F132" s="182">
        <v>1.708925549E-3</v>
      </c>
      <c r="G132" s="181" t="s">
        <v>271</v>
      </c>
    </row>
    <row r="133" spans="1:7">
      <c r="A133" s="148" t="s">
        <v>245</v>
      </c>
      <c r="B133" s="180">
        <v>565.40070000000003</v>
      </c>
      <c r="C133" s="182">
        <v>1.3266795299E-2</v>
      </c>
      <c r="D133" s="165"/>
      <c r="E133" s="182">
        <v>2.6201488740000001E-3</v>
      </c>
      <c r="F133" s="182">
        <v>1.962862898E-3</v>
      </c>
      <c r="G133" s="181" t="s">
        <v>272</v>
      </c>
    </row>
    <row r="134" spans="1:7">
      <c r="A134" s="148" t="s">
        <v>246</v>
      </c>
      <c r="B134" s="180">
        <v>648.36369999999999</v>
      </c>
      <c r="C134" s="182">
        <v>1.521347336E-2</v>
      </c>
      <c r="D134" s="165"/>
      <c r="E134" s="182">
        <v>3.0046114530000003E-3</v>
      </c>
      <c r="F134" s="182">
        <v>2.2508798649999999E-3</v>
      </c>
      <c r="G134" s="181" t="s">
        <v>273</v>
      </c>
    </row>
    <row r="135" spans="1:7">
      <c r="A135" s="148" t="s">
        <v>247</v>
      </c>
      <c r="B135" s="180">
        <v>668.3723</v>
      </c>
      <c r="C135" s="182">
        <v>1.5682963405E-2</v>
      </c>
      <c r="D135" s="165"/>
      <c r="E135" s="182">
        <v>3.0973342079999998E-3</v>
      </c>
      <c r="F135" s="182">
        <v>2.3203423510000003E-3</v>
      </c>
      <c r="G135" s="181" t="s">
        <v>274</v>
      </c>
    </row>
    <row r="136" spans="1:7">
      <c r="A136" s="148" t="s">
        <v>248</v>
      </c>
      <c r="B136" s="180">
        <v>688.29639999999995</v>
      </c>
      <c r="C136" s="182">
        <v>1.6150470707999999E-2</v>
      </c>
      <c r="D136" s="165"/>
      <c r="E136" s="182">
        <v>3.1896653780000002E-3</v>
      </c>
      <c r="F136" s="182">
        <v>2.3895114849999998E-3</v>
      </c>
      <c r="G136" s="181" t="s">
        <v>275</v>
      </c>
    </row>
    <row r="137" spans="1:7">
      <c r="A137" s="148" t="s">
        <v>249</v>
      </c>
      <c r="B137" s="180">
        <v>822.77250000000004</v>
      </c>
      <c r="C137" s="182">
        <v>1.9305873400999998E-2</v>
      </c>
      <c r="D137" s="165"/>
      <c r="E137" s="182">
        <v>3.8128471359999997E-3</v>
      </c>
      <c r="F137" s="182">
        <v>2.856362954E-3</v>
      </c>
      <c r="G137" s="181" t="s">
        <v>276</v>
      </c>
    </row>
    <row r="138" spans="1:7">
      <c r="A138" s="148" t="s">
        <v>250</v>
      </c>
      <c r="B138" s="180">
        <v>851.26350000000002</v>
      </c>
      <c r="C138" s="182">
        <v>1.9974397979E-2</v>
      </c>
      <c r="D138" s="165"/>
      <c r="E138" s="182">
        <v>3.9448785629999997E-3</v>
      </c>
      <c r="F138" s="182">
        <v>2.9552732080000001E-3</v>
      </c>
      <c r="G138" s="181" t="s">
        <v>277</v>
      </c>
    </row>
    <row r="139" spans="1:7">
      <c r="A139" s="148" t="s">
        <v>251</v>
      </c>
      <c r="B139" s="180">
        <v>1075.6847</v>
      </c>
      <c r="C139" s="182">
        <v>2.5240309607999997E-2</v>
      </c>
      <c r="D139" s="165"/>
      <c r="E139" s="182">
        <v>4.9848789640000004E-3</v>
      </c>
      <c r="F139" s="182">
        <v>3.734380922E-3</v>
      </c>
      <c r="G139" s="181" t="s">
        <v>278</v>
      </c>
    </row>
    <row r="140" spans="1:7">
      <c r="A140" s="148" t="s">
        <v>252</v>
      </c>
      <c r="B140" s="180">
        <v>1350.8416999999999</v>
      </c>
      <c r="C140" s="182">
        <v>3.1696706981000002E-2</v>
      </c>
      <c r="D140" s="165"/>
      <c r="E140" s="182">
        <v>6.2599964230000008E-3</v>
      </c>
      <c r="F140" s="182">
        <v>4.6896246399999999E-3</v>
      </c>
      <c r="G140" s="181" t="s">
        <v>279</v>
      </c>
    </row>
    <row r="141" spans="1:7">
      <c r="A141" s="148" t="s">
        <v>253</v>
      </c>
      <c r="B141" s="180">
        <v>1480.1913</v>
      </c>
      <c r="C141" s="182">
        <v>3.4731819363000002E-2</v>
      </c>
      <c r="D141" s="165"/>
      <c r="E141" s="182">
        <v>6.8594212359999992E-3</v>
      </c>
      <c r="F141" s="182">
        <v>5.1386787900000001E-3</v>
      </c>
      <c r="G141" s="181" t="s">
        <v>280</v>
      </c>
    </row>
    <row r="142" spans="1:7">
      <c r="A142" s="148" t="s">
        <v>254</v>
      </c>
      <c r="B142" s="180">
        <v>1578.0047999999999</v>
      </c>
      <c r="C142" s="182">
        <v>3.7026955682999997E-2</v>
      </c>
      <c r="D142" s="165"/>
      <c r="E142" s="182">
        <v>7.3127031860000004E-3</v>
      </c>
      <c r="F142" s="182">
        <v>5.4782512199999999E-3</v>
      </c>
      <c r="G142" s="181" t="s">
        <v>281</v>
      </c>
    </row>
    <row r="143" spans="1:7">
      <c r="A143" s="148" t="s">
        <v>255</v>
      </c>
      <c r="B143" s="180">
        <v>1700.3085000000001</v>
      </c>
      <c r="C143" s="182">
        <v>3.9896740159999999E-2</v>
      </c>
      <c r="D143" s="165"/>
      <c r="E143" s="182">
        <v>7.8794762760000005E-3</v>
      </c>
      <c r="F143" s="182">
        <v>5.9028446020000002E-3</v>
      </c>
      <c r="G143" s="181" t="s">
        <v>282</v>
      </c>
    </row>
    <row r="144" spans="1:7">
      <c r="A144" s="148" t="s">
        <v>256</v>
      </c>
      <c r="B144" s="180">
        <v>1877.3157000000001</v>
      </c>
      <c r="C144" s="182">
        <v>4.405011013E-2</v>
      </c>
      <c r="D144" s="165"/>
      <c r="E144" s="182">
        <v>8.6997533220000006E-3</v>
      </c>
      <c r="F144" s="182">
        <v>6.5173483789999999E-3</v>
      </c>
      <c r="G144" s="181" t="s">
        <v>283</v>
      </c>
    </row>
    <row r="145" spans="1:7">
      <c r="A145" s="148" t="s">
        <v>257</v>
      </c>
      <c r="B145" s="180">
        <v>2042.7019</v>
      </c>
      <c r="C145" s="182">
        <v>4.7930800161999999E-2</v>
      </c>
      <c r="D145" s="165"/>
      <c r="E145" s="182">
        <v>9.4661769669999989E-3</v>
      </c>
      <c r="F145" s="182">
        <v>7.0915083249999998E-3</v>
      </c>
      <c r="G145" s="181" t="s">
        <v>284</v>
      </c>
    </row>
    <row r="146" spans="1:7">
      <c r="A146" s="148" t="s">
        <v>258</v>
      </c>
      <c r="B146" s="180">
        <v>2132.4362000000001</v>
      </c>
      <c r="C146" s="182">
        <v>5.0036362800000005E-2</v>
      </c>
      <c r="D146" s="165"/>
      <c r="E146" s="182">
        <v>9.8820187330000003E-3</v>
      </c>
      <c r="F146" s="182">
        <v>7.4030327510000004E-3</v>
      </c>
      <c r="G146" s="181" t="s">
        <v>285</v>
      </c>
    </row>
    <row r="147" spans="1:7">
      <c r="A147" s="148" t="s">
        <v>259</v>
      </c>
      <c r="B147" s="180">
        <v>2139.6421</v>
      </c>
      <c r="C147" s="182">
        <v>5.0205445011000001E-2</v>
      </c>
      <c r="D147" s="165"/>
      <c r="E147" s="182">
        <v>9.9154119190000001E-3</v>
      </c>
      <c r="F147" s="182">
        <v>7.4280489800000009E-3</v>
      </c>
      <c r="G147" s="181" t="s">
        <v>286</v>
      </c>
    </row>
    <row r="148" spans="1:7">
      <c r="A148" s="148" t="s">
        <v>260</v>
      </c>
      <c r="B148" s="180">
        <v>2178.6927000000001</v>
      </c>
      <c r="C148" s="182">
        <v>5.1121744401000008E-2</v>
      </c>
      <c r="D148" s="165"/>
      <c r="E148" s="182">
        <v>1.0096378065E-2</v>
      </c>
      <c r="F148" s="182">
        <v>7.5636182750000005E-3</v>
      </c>
      <c r="G148" s="181" t="s">
        <v>287</v>
      </c>
    </row>
    <row r="149" spans="1:7">
      <c r="A149" s="148" t="s">
        <v>261</v>
      </c>
      <c r="B149" s="180">
        <v>2420.0931</v>
      </c>
      <c r="C149" s="182">
        <v>5.6786062983999998E-2</v>
      </c>
      <c r="D149" s="165"/>
      <c r="E149" s="182">
        <v>1.1215062541E-2</v>
      </c>
      <c r="F149" s="182">
        <v>8.4016715150000004E-3</v>
      </c>
      <c r="G149" s="181" t="s">
        <v>288</v>
      </c>
    </row>
    <row r="150" spans="1:7">
      <c r="A150" s="148" t="s">
        <v>262</v>
      </c>
      <c r="B150" s="180">
        <v>4928.2281000000003</v>
      </c>
      <c r="C150" s="182">
        <v>0.115637977433</v>
      </c>
      <c r="D150" s="165"/>
      <c r="E150" s="182">
        <v>2.2838124021000002E-2</v>
      </c>
      <c r="F150" s="182">
        <v>1.7108992066000001E-2</v>
      </c>
      <c r="G150" s="181" t="s">
        <v>289</v>
      </c>
    </row>
    <row r="151" spans="1:7">
      <c r="A151" s="148" t="s">
        <v>263</v>
      </c>
      <c r="B151" s="180">
        <v>5210.9993000000004</v>
      </c>
      <c r="C151" s="182">
        <v>0.122273037536</v>
      </c>
      <c r="D151" s="165"/>
      <c r="E151" s="182">
        <v>2.4148526787E-2</v>
      </c>
      <c r="F151" s="182">
        <v>1.8090669479999998E-2</v>
      </c>
      <c r="G151" s="181" t="s">
        <v>290</v>
      </c>
    </row>
    <row r="152" spans="1:7">
      <c r="A152" s="170" t="s">
        <v>264</v>
      </c>
      <c r="B152" s="171">
        <v>5625.8486999999996</v>
      </c>
      <c r="C152" s="174">
        <v>0.13200723501700001</v>
      </c>
      <c r="D152" s="184"/>
      <c r="E152" s="174">
        <v>2.6070999095000002E-2</v>
      </c>
      <c r="F152" s="174">
        <v>1.9530873738000002E-2</v>
      </c>
      <c r="G152" s="172" t="s">
        <v>291</v>
      </c>
    </row>
    <row r="153" spans="1:7">
      <c r="A153" s="176" t="s">
        <v>308</v>
      </c>
      <c r="B153" s="177">
        <v>42617.73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16/07/2026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1026.3009999999999</v>
      </c>
      <c r="C6" s="173">
        <v>0.8</v>
      </c>
      <c r="D6" s="168">
        <v>821.04089999999997</v>
      </c>
      <c r="E6" s="173">
        <v>0.01</v>
      </c>
      <c r="F6" s="169" t="s">
        <v>83</v>
      </c>
    </row>
    <row r="7" spans="1:6">
      <c r="A7" s="148" t="s">
        <v>71</v>
      </c>
      <c r="B7" s="180">
        <v>1295.789</v>
      </c>
      <c r="C7" s="182">
        <v>0.85</v>
      </c>
      <c r="D7" s="180">
        <v>1101.4204999999999</v>
      </c>
      <c r="E7" s="182">
        <v>0.01</v>
      </c>
      <c r="F7" s="181" t="s">
        <v>84</v>
      </c>
    </row>
    <row r="8" spans="1:6">
      <c r="A8" s="148" t="s">
        <v>72</v>
      </c>
      <c r="B8" s="180">
        <v>1577.354</v>
      </c>
      <c r="C8" s="182">
        <v>0.9</v>
      </c>
      <c r="D8" s="180">
        <v>1419.6188999999999</v>
      </c>
      <c r="E8" s="182">
        <v>0.01</v>
      </c>
      <c r="F8" s="181" t="s">
        <v>85</v>
      </c>
    </row>
    <row r="9" spans="1:6">
      <c r="A9" s="148" t="s">
        <v>74</v>
      </c>
      <c r="B9" s="180">
        <v>3177.8879999999999</v>
      </c>
      <c r="C9" s="182">
        <v>0.3</v>
      </c>
      <c r="D9" s="180">
        <v>953.36649999999997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5296.7749999999996</v>
      </c>
      <c r="C10" s="182">
        <v>0.8</v>
      </c>
      <c r="D10" s="180">
        <v>4237.42</v>
      </c>
      <c r="E10" s="182">
        <v>0.04</v>
      </c>
      <c r="F10" s="181" t="s">
        <v>88</v>
      </c>
    </row>
    <row r="11" spans="1:6">
      <c r="A11" s="170" t="s">
        <v>76</v>
      </c>
      <c r="B11" s="171">
        <v>6470.3869999999997</v>
      </c>
      <c r="C11" s="174">
        <v>1</v>
      </c>
      <c r="D11" s="171">
        <v>6470.3873999999996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18844.490000000002</v>
      </c>
      <c r="C12" s="179"/>
      <c r="D12" s="177">
        <v>15003.25</v>
      </c>
      <c r="E12" s="178">
        <v>0.13</v>
      </c>
      <c r="F12" s="175"/>
    </row>
    <row r="14" spans="1:6">
      <c r="A14" s="185" t="s">
        <v>120</v>
      </c>
      <c r="B14" s="186">
        <v>363.19799999999998</v>
      </c>
      <c r="C14" s="188">
        <v>0.9</v>
      </c>
      <c r="D14" s="186">
        <v>326.87819999999999</v>
      </c>
      <c r="E14" s="188">
        <v>0</v>
      </c>
      <c r="F14" s="187" t="s">
        <v>124</v>
      </c>
    </row>
    <row r="15" spans="1:6">
      <c r="A15" s="176" t="s">
        <v>310</v>
      </c>
      <c r="B15" s="177">
        <v>363.2</v>
      </c>
      <c r="C15" s="179"/>
      <c r="D15" s="177">
        <v>326.88</v>
      </c>
      <c r="E15" s="178">
        <v>0</v>
      </c>
      <c r="F15" s="175"/>
    </row>
    <row r="17" spans="1:6">
      <c r="A17" s="167" t="s">
        <v>129</v>
      </c>
      <c r="B17" s="168">
        <v>3361.453</v>
      </c>
      <c r="C17" s="173">
        <v>0.4</v>
      </c>
      <c r="D17" s="168">
        <v>1344.5809999999999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9269</v>
      </c>
      <c r="C18" s="174">
        <v>0.65</v>
      </c>
      <c r="D18" s="171">
        <v>6024.85</v>
      </c>
      <c r="E18" s="174">
        <v>0.05</v>
      </c>
      <c r="F18" s="172" t="s">
        <v>133</v>
      </c>
    </row>
    <row r="19" spans="1:6">
      <c r="A19" s="176" t="s">
        <v>311</v>
      </c>
      <c r="B19" s="177">
        <v>12630.45</v>
      </c>
      <c r="C19" s="179"/>
      <c r="D19" s="177">
        <v>7369.43</v>
      </c>
      <c r="E19" s="178">
        <v>7.0000000000000007E-2</v>
      </c>
      <c r="F19" s="175"/>
    </row>
    <row r="21" spans="1:6">
      <c r="A21" s="167" t="s">
        <v>140</v>
      </c>
      <c r="B21" s="168">
        <v>1085.328</v>
      </c>
      <c r="C21" s="173">
        <v>1</v>
      </c>
      <c r="D21" s="168">
        <v>1085.328</v>
      </c>
      <c r="E21" s="173">
        <v>0.01</v>
      </c>
      <c r="F21" s="169" t="s">
        <v>152</v>
      </c>
    </row>
    <row r="22" spans="1:6">
      <c r="A22" s="148" t="s">
        <v>142</v>
      </c>
      <c r="B22" s="180">
        <v>1453.03</v>
      </c>
      <c r="C22" s="182">
        <v>0.4</v>
      </c>
      <c r="D22" s="180">
        <v>581.21220000000005</v>
      </c>
      <c r="E22" s="182">
        <v>0.01</v>
      </c>
      <c r="F22" s="181" t="s">
        <v>154</v>
      </c>
    </row>
    <row r="23" spans="1:6">
      <c r="A23" s="148" t="s">
        <v>143</v>
      </c>
      <c r="B23" s="180">
        <v>1631.047</v>
      </c>
      <c r="C23" s="182">
        <v>0.5</v>
      </c>
      <c r="D23" s="180">
        <v>815.52359999999999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2298.0889999999999</v>
      </c>
      <c r="C24" s="182">
        <v>0.45</v>
      </c>
      <c r="D24" s="180">
        <v>1034.1402</v>
      </c>
      <c r="E24" s="182">
        <v>0.01</v>
      </c>
      <c r="F24" s="181" t="s">
        <v>156</v>
      </c>
    </row>
    <row r="25" spans="1:6">
      <c r="A25" s="148" t="s">
        <v>145</v>
      </c>
      <c r="B25" s="180">
        <v>2411.7049999999999</v>
      </c>
      <c r="C25" s="182">
        <v>0.3</v>
      </c>
      <c r="D25" s="180">
        <v>723.51149999999996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5613.52</v>
      </c>
      <c r="C26" s="182">
        <v>0.6</v>
      </c>
      <c r="D26" s="180">
        <v>3368.1118999999999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5776.5140000000001</v>
      </c>
      <c r="C27" s="182">
        <v>0.5</v>
      </c>
      <c r="D27" s="180">
        <v>2888.2572</v>
      </c>
      <c r="E27" s="182">
        <v>0.03</v>
      </c>
      <c r="F27" s="181" t="s">
        <v>159</v>
      </c>
    </row>
    <row r="28" spans="1:6">
      <c r="A28" s="148" t="s">
        <v>148</v>
      </c>
      <c r="B28" s="180">
        <v>10665.498</v>
      </c>
      <c r="C28" s="182">
        <v>0.75</v>
      </c>
      <c r="D28" s="180">
        <v>7999.1238000000003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14956.989</v>
      </c>
      <c r="C29" s="174">
        <v>0.85</v>
      </c>
      <c r="D29" s="171">
        <v>11686.769700000001</v>
      </c>
      <c r="E29" s="174">
        <v>0.1</v>
      </c>
      <c r="F29" s="172" t="s">
        <v>161</v>
      </c>
    </row>
    <row r="30" spans="1:6">
      <c r="A30" s="176" t="s">
        <v>312</v>
      </c>
      <c r="B30" s="177">
        <v>45891.72</v>
      </c>
      <c r="C30" s="179"/>
      <c r="D30" s="177">
        <v>30181.98</v>
      </c>
      <c r="E30" s="178">
        <v>0.27</v>
      </c>
      <c r="F30" s="175"/>
    </row>
    <row r="32" spans="1:6">
      <c r="A32" s="167" t="s">
        <v>168</v>
      </c>
      <c r="B32" s="168">
        <v>802.06880000000001</v>
      </c>
      <c r="C32" s="173">
        <v>0.6</v>
      </c>
      <c r="D32" s="168">
        <v>481.24130000000002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1256.0083999999999</v>
      </c>
      <c r="C33" s="182">
        <v>1</v>
      </c>
      <c r="D33" s="180">
        <v>1256.0083999999999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1526.7156</v>
      </c>
      <c r="C34" s="182">
        <v>0.9</v>
      </c>
      <c r="D34" s="180">
        <v>1374.0441000000001</v>
      </c>
      <c r="E34" s="182">
        <v>0.01</v>
      </c>
      <c r="F34" s="181" t="s">
        <v>196</v>
      </c>
    </row>
    <row r="35" spans="1:6">
      <c r="A35" s="148" t="s">
        <v>173</v>
      </c>
      <c r="B35" s="180">
        <v>1574.4332999999999</v>
      </c>
      <c r="C35" s="182">
        <v>1</v>
      </c>
      <c r="D35" s="180">
        <v>1574.4332999999999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1611.0714</v>
      </c>
      <c r="C36" s="182">
        <v>0.9</v>
      </c>
      <c r="D36" s="180">
        <v>1449.9643000000001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1812.5452</v>
      </c>
      <c r="C37" s="182">
        <v>1</v>
      </c>
      <c r="D37" s="180">
        <v>1812.5452</v>
      </c>
      <c r="E37" s="182">
        <v>0.02</v>
      </c>
      <c r="F37" s="181" t="s">
        <v>200</v>
      </c>
    </row>
    <row r="38" spans="1:6">
      <c r="A38" s="148" t="s">
        <v>176</v>
      </c>
      <c r="B38" s="180">
        <v>2044.7710999999999</v>
      </c>
      <c r="C38" s="182">
        <v>1</v>
      </c>
      <c r="D38" s="180">
        <v>2044.7710999999999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2313.4940000000001</v>
      </c>
      <c r="C39" s="182">
        <v>1</v>
      </c>
      <c r="D39" s="180">
        <v>2313.4940000000001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2681.4059000000002</v>
      </c>
      <c r="C40" s="182">
        <v>0.95</v>
      </c>
      <c r="D40" s="180">
        <v>2547.3355999999999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2843.3921</v>
      </c>
      <c r="C41" s="182">
        <v>1</v>
      </c>
      <c r="D41" s="180">
        <v>2843.3921</v>
      </c>
      <c r="E41" s="182">
        <v>0.03</v>
      </c>
      <c r="F41" s="181" t="s">
        <v>204</v>
      </c>
    </row>
    <row r="42" spans="1:6">
      <c r="A42" s="148" t="s">
        <v>180</v>
      </c>
      <c r="B42" s="180">
        <v>3192.1577000000002</v>
      </c>
      <c r="C42" s="182">
        <v>0.9</v>
      </c>
      <c r="D42" s="180">
        <v>2872.9418999999998</v>
      </c>
      <c r="E42" s="182">
        <v>0.03</v>
      </c>
      <c r="F42" s="181" t="s">
        <v>205</v>
      </c>
    </row>
    <row r="43" spans="1:6">
      <c r="A43" s="148" t="s">
        <v>181</v>
      </c>
      <c r="B43" s="180">
        <v>3266.7692000000002</v>
      </c>
      <c r="C43" s="182">
        <v>0.75</v>
      </c>
      <c r="D43" s="180">
        <v>2450.0769</v>
      </c>
      <c r="E43" s="182">
        <v>0.02</v>
      </c>
      <c r="F43" s="181" t="s">
        <v>206</v>
      </c>
    </row>
    <row r="44" spans="1:6">
      <c r="A44" s="148" t="s">
        <v>182</v>
      </c>
      <c r="B44" s="180">
        <v>5226.5003999999999</v>
      </c>
      <c r="C44" s="182">
        <v>0.95</v>
      </c>
      <c r="D44" s="180">
        <v>4965.1754000000001</v>
      </c>
      <c r="E44" s="182">
        <v>0.04</v>
      </c>
      <c r="F44" s="181" t="s">
        <v>207</v>
      </c>
    </row>
    <row r="45" spans="1:6">
      <c r="A45" s="148" t="s">
        <v>183</v>
      </c>
      <c r="B45" s="180">
        <v>5244.3711999999996</v>
      </c>
      <c r="C45" s="182">
        <v>0.9</v>
      </c>
      <c r="D45" s="180">
        <v>4719.9341000000004</v>
      </c>
      <c r="E45" s="182">
        <v>0.04</v>
      </c>
      <c r="F45" s="181" t="s">
        <v>208</v>
      </c>
    </row>
    <row r="46" spans="1:6">
      <c r="A46" s="148" t="s">
        <v>184</v>
      </c>
      <c r="B46" s="180">
        <v>5265.0838000000003</v>
      </c>
      <c r="C46" s="182">
        <v>1</v>
      </c>
      <c r="D46" s="180">
        <v>5265.0838000000003</v>
      </c>
      <c r="E46" s="182">
        <v>0.05</v>
      </c>
      <c r="F46" s="181" t="s">
        <v>209</v>
      </c>
    </row>
    <row r="47" spans="1:6">
      <c r="A47" s="148" t="s">
        <v>185</v>
      </c>
      <c r="B47" s="180">
        <v>6072.9660999999996</v>
      </c>
      <c r="C47" s="182">
        <v>1</v>
      </c>
      <c r="D47" s="180">
        <v>6072.9660999999996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14109.755300000001</v>
      </c>
      <c r="C48" s="174">
        <v>0.9</v>
      </c>
      <c r="D48" s="171">
        <v>12698.7798</v>
      </c>
      <c r="E48" s="174">
        <v>0.11</v>
      </c>
      <c r="F48" s="172" t="s">
        <v>211</v>
      </c>
    </row>
    <row r="49" spans="1:6">
      <c r="A49" s="176" t="s">
        <v>313</v>
      </c>
      <c r="B49" s="177">
        <v>60843.51</v>
      </c>
      <c r="C49" s="179"/>
      <c r="D49" s="177">
        <v>56742.19</v>
      </c>
      <c r="E49" s="178">
        <v>0.51</v>
      </c>
      <c r="F49" s="175"/>
    </row>
    <row r="51" spans="1:6">
      <c r="A51" s="167" t="s">
        <v>223</v>
      </c>
      <c r="B51" s="168">
        <v>890.10019999999997</v>
      </c>
      <c r="C51" s="173">
        <v>0.8</v>
      </c>
      <c r="D51" s="168">
        <v>712.08019999999999</v>
      </c>
      <c r="E51" s="173">
        <v>0.01</v>
      </c>
      <c r="F51" s="169" t="s">
        <v>228</v>
      </c>
    </row>
    <row r="52" spans="1:6">
      <c r="A52" s="170" t="s">
        <v>224</v>
      </c>
      <c r="B52" s="171">
        <v>1490.4077</v>
      </c>
      <c r="C52" s="174">
        <v>0.8</v>
      </c>
      <c r="D52" s="171">
        <v>1192.3262</v>
      </c>
      <c r="E52" s="174">
        <v>0.01</v>
      </c>
      <c r="F52" s="172" t="s">
        <v>229</v>
      </c>
    </row>
    <row r="53" spans="1:6">
      <c r="A53" s="176" t="s">
        <v>314</v>
      </c>
      <c r="B53" s="177">
        <v>2380.5100000000002</v>
      </c>
      <c r="C53" s="179"/>
      <c r="D53" s="177">
        <v>1904.41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140953.884931198</v>
      </c>
      <c r="C55" s="196"/>
      <c r="D55" s="195">
        <v>111528.13527265099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G6028" s="108" t="e">
        <f>G6027*#REF!/#REF!</f>
        <v>#REF!</v>
      </c>
      <c r="H6028" s="108">
        <f t="shared" si="150"/>
        <v>0</v>
      </c>
      <c r="I6028" s="108">
        <f t="shared" si="151"/>
        <v>0</v>
      </c>
      <c r="J6028" s="108">
        <f t="shared" si="152"/>
        <v>0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G6028" s="108" t="e">
        <f>G6027*#REF!/#REF!</f>
        <v>#REF!</v>
      </c>
      <c r="H6028" s="108">
        <f t="shared" si="150"/>
        <v>0</v>
      </c>
      <c r="I6028" s="108">
        <f t="shared" si="151"/>
        <v>0</v>
      </c>
      <c r="J6028" s="108">
        <f t="shared" si="152"/>
        <v>0</v>
      </c>
    </row>
    <row r="6029" spans="1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1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6.6974195161528999E-2</v>
      </c>
      <c r="E31" s="42"/>
      <c r="F31" s="43"/>
      <c r="G31" s="41">
        <f>Indices!F17</f>
        <v>-4.8454530896557199E-2</v>
      </c>
      <c r="H31" s="42"/>
      <c r="I31" s="42"/>
      <c r="J31" s="41">
        <f>Indices!J17</f>
        <v>-2.5625773118173201E-2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0.114672459538833</v>
      </c>
      <c r="E32" s="42"/>
      <c r="F32" s="39"/>
      <c r="G32" s="41">
        <f>Indices!F26</f>
        <v>-1.7287647110294398E-2</v>
      </c>
      <c r="H32" s="42"/>
      <c r="I32" s="42"/>
      <c r="J32" s="41">
        <f>Indices!J26</f>
        <v>2.2292408260473899E-2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2026-07-17T07:39:31Z</dcterms:modified>
</cp:coreProperties>
</file>