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A593289D-47C6-43F2-8DFA-84B7EF62E2DC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<sst xmlns="http://schemas.openxmlformats.org/spreadsheetml/2006/main" count="461" uniqueCount="315">
  <si>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</si>
  <si>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</si>
  <si>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</si>
  <si>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</si>
  <si>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</si>
  <si>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</si>
  <si>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</si>
  <si>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</si>
  <si>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</si>
  <si>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</si>
  <si>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</si>
  <si>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</si>
  <si>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</si>
  <si>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</si>
  <si>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</si>
  <si>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</si>
  <si>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</si>
  <si>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</si>
  <si>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</si>
  <si>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</si>
  <si>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</si>
  <si>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</si>
  <si>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</si>
  <si>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</si>
  <si>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</si>
  <si>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</si>
  <si>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</si>
  <si>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</si>
  <si>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</si>
  <si>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</si>
  <si>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</si>
  <si>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</si>
  <si>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</si>
  <si>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</si>
  <si>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</si>
  <si>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</si>
  <si>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</si>
  <si>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</si>
  <si>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</si>
  <si>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</si>
  <si>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</si>
  <si>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</si>
  <si>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</si>
  <si>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</si>
  <si>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</si>
  <si>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</si>
  <si>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</si>
  <si>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</si>
  <si>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</si>
  <si>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</si>
  <si>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</si>
  <si>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</si>
  <si>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</si>
  <si>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</si>
  <si>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</si>
  <si>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</si>
  <si>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14-07-2026</t>
  </si>
  <si>
    <t>15/07/2026</t>
  </si>
  <si>
    <t>Variation par rapport au 31/12/2025</t>
  </si>
  <si>
    <t>AU 15/07/2026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</si>
  <si>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</si>
  <si>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</si>
  <si>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</si>
  <si>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</si>
  <si>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</si>
  <si>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</si>
  <si>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</si>
  <si>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</si>
  <si>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</si>
  <si>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</si>
  <si>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</si>
  <si>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</si>
  <si>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</si>
  <si>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</si>
  <si>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</si>
  <si>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</si>
  <si>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</si>
  <si>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</si>
  <si>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</si>
  <si>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</si>
  <si>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</si>
  <si>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</si>
  <si>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</si>
  <si>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</si>
  <si>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</si>
  <si>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</si>
  <si>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</si>
  <si>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</si>
  <si>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</si>
  <si>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</si>
  <si>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</si>
  <si>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</si>
  <si>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</si>
  <si>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</si>
  <si>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</si>
  <si>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</si>
  <si>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</si>
  <si>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</si>
  <si>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</si>
  <si>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</si>
  <si>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</si>
  <si>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</si>
  <si>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</si>
  <si>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</si>
  <si>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</si>
  <si>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</si>
  <si>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</si>
  <si>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</si>
  <si>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</si>
  <si>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</si>
  <si>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</si>
  <si>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</si>
  <si>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</si>
  <si>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</si>
  <si>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</si>
  <si>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</si>
  <si>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</si>
  <si>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</si>
  <si>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</si>
  <si>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</si>
  <si>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</si>
  <si>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</si>
  <si>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</si>
  <si>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</si>
  <si>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</si>
  <si>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</si>
  <si>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</si>
  <si>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</si>
  <si>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</si>
  <si>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</si>
  <si>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</si>
  <si>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</si>
  <si>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</si>
  <si>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</si>
  <si>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</si>
  <si>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</si>
  <si>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</si>
  <si>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</si>
  <si>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</si>
  <si>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</si>
  <si>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</si>
  <si>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</si>
  <si>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</si>
  <si>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</si>
  <si>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</si>
  <si>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</si>
  <si>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</si>
  <si>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</si>
  <si>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</si>
  <si>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</si>
  <si>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</si>
  <si>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</si>
  <si>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</si>
  <si>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</si>
  <si>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</si>
  <si>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</si>
  <si>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</si>
  <si>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</si>
  <si>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</si>
  <si>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</si>
  <si>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</si>
  <si>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</si>
  <si>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</si>
  <si>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</si>
  <si>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</si>
  <si>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</si>
  <si>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</si>
  <si>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</si>
  <si>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</si>
  <si>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</si>
  <si>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</si>
  <si>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</si>
  <si>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</si>
  <si>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</si>
  <si>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</si>
  <si>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</si>
  <si>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</si>
  <si>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</si>
  <si>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</si>
  <si>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</si>
  <si>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</si>
  <si>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</si>
  <si>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</si>
  <si>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</si>
  <si>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</si>
  <si>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</si>
  <si>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</si>
  <si>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</si>
  <si>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</si>
  <si>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</si>
  <si>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</si>
  <si>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</si>
  <si>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</si>
  <si>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</si>
  <si>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</si>
  <si>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</si>
  <si>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</si>
  <si>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</si>
  <si>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</si>
  <si>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</si>
  <si>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</si>
  <si>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</si>
  <si>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</si>
  <si>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</si>
  <si>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</si>
  <si>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</si>
  <si>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</si>
  <si>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</si>
  <si>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</si>
  <si>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</si>
  <si>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</si>
  <si>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</si>
  <si>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</si>
  <si>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</si>
  <si>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</si>
  <si>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</si>
  <si>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</si>
  <si>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</si>
  <si>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</si>
  <si>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</si>
  <si>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</si>
  <si>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</si>
  <si>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</si>
  <si>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</si>
  <si>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</si>
  <si>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</si>
  <si>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</si>
  <si>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</si>
  <si>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</si>
  <si>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</si>
  <si>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</si>
  <si>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</si>
  <si>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</si>
  <si>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</si>
  <si>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</si>
  <si>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</si>
  <si>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</si>
  <si>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</si>
  <si>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</si>
  <si>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</si>
  <si>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</si>
  <si>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</si>
  <si>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</si>
  <si>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</si>
  <si>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</si>
  <si>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</si>
  <si>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Hemnet Grp Rg</t>
  </si>
  <si>
    <t>FastPtr-A Rg</t>
  </si>
  <si>
    <t>Platzer Fast -B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</si>
  <si>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</si>
  <si>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</si>
  <si>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</si>
  <si>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</si>
  <si>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</si>
  <si>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</si>
  <si>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</si>
  <si>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</si>
  <si>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</si>
  <si>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FABEGE AB</t>
  </si>
  <si>
    <t>WALLENSTAM BYGGNADS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</si>
  <si>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</si>
  <si>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</si>
  <si>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</si>
  <si>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</si>
  <si>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</si>
  <si>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</si>
  <si>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</si>
  <si>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</si>
  <si>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</si>
  <si>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</si>
  <si>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</si>
  <si>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</si>
  <si>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</si>
  <si>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SE0015671995</t>
  </si>
  <si>
    <t>SE0013512506</t>
  </si>
  <si>
    <t>SE0004977692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</si>
  <si>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</si>
  <si>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</si>
  <si>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</si>
  <si>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</si>
  <si>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</si>
  <si>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</si>
  <si>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</si>
  <si>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</si>
  <si>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</si>
  <si>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SE0011166974</t>
  </si>
  <si>
    <t>SE0017780133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</si>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</sst>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1236.491</v>
      </c>
      <c r="E12" s="14"/>
      <c r="F12" s="154">
        <v>1365.0840000000001</v>
      </c>
      <c r="G12" s="154">
        <v>1223.4690000000001</v>
      </c>
      <c r="H12" s="154">
        <v>1618.482</v>
      </c>
      <c r="I12" s="154">
        <v>1354.9849999999999</v>
      </c>
      <c r="J12" s="154">
        <v>1316.8969999999999</v>
      </c>
      <c r="K12" s="149">
        <v>962.23339999999996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1241.441</v>
      </c>
      <c r="E14" s="17"/>
      <c r="F14" s="155">
        <v>1368.67</v>
      </c>
      <c r="G14" s="155">
        <v>1230.3330000000001</v>
      </c>
      <c r="H14" s="155">
        <v>1620.1369999999999</v>
      </c>
      <c r="I14" s="155">
        <v>1363.058</v>
      </c>
      <c r="J14" s="155">
        <v>1318.0820000000001</v>
      </c>
      <c r="K14" s="150">
        <v>963.92499999999995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4.0032640755169897E-3</v>
      </c>
      <c r="E16" s="21"/>
      <c r="F16" s="156">
        <v>2.6269445689788302E-3</v>
      </c>
      <c r="G16" s="156">
        <v>5.6102770074273299E-3</v>
      </c>
      <c r="H16" s="156">
        <v>1.0225631177855901E-3</v>
      </c>
      <c r="I16" s="156">
        <v>5.95799953505027E-3</v>
      </c>
      <c r="J16" s="156">
        <v>8.9984258449993205E-4</v>
      </c>
      <c r="K16" s="151">
        <v>1.75799343485683E-3</v>
      </c>
    </row>
    <row r="17" spans="1:11" s="8" customFormat="1" ht="14.25">
      <c r="A17" s="145" t="s">
        <v>58</v>
      </c>
      <c r="B17" s="130"/>
      <c r="C17" s="22"/>
      <c r="D17" s="151">
        <v>5.58033246415712E-2</v>
      </c>
      <c r="E17" s="21"/>
      <c r="F17" s="156">
        <v>-5.1186580030460803E-2</v>
      </c>
      <c r="G17" s="156">
        <v>-0.218461548234233</v>
      </c>
      <c r="H17" s="156">
        <v>-8.5614260050761004E-2</v>
      </c>
      <c r="I17" s="156">
        <v>-0.236607027845016</v>
      </c>
      <c r="J17" s="156">
        <v>-2.6013717721161699E-2</v>
      </c>
      <c r="K17" s="151">
        <v>-4.8016960838157999E-2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3248.2440000000001</v>
      </c>
      <c r="E22" s="29"/>
      <c r="F22" s="154">
        <v>2885.9780000000001</v>
      </c>
      <c r="G22" s="154">
        <v>2279.9630000000002</v>
      </c>
      <c r="H22" s="154">
        <v>3645.89</v>
      </c>
      <c r="I22" s="154">
        <v>2573.8009999999999</v>
      </c>
      <c r="J22" s="154">
        <v>3054.8870000000002</v>
      </c>
      <c r="K22" s="149">
        <v>2079.9920000000002</v>
      </c>
    </row>
    <row r="23" spans="1:11" s="32" customFormat="1" ht="15.75" customHeight="1">
      <c r="A23" s="145" t="s">
        <v>58</v>
      </c>
      <c r="B23" s="130"/>
      <c r="C23" s="22"/>
      <c r="D23" s="151">
        <v>9.2515452315518304E-2</v>
      </c>
      <c r="E23" s="31"/>
      <c r="F23" s="156">
        <v>-3.1221036695384601E-2</v>
      </c>
      <c r="G23" s="156">
        <v>-0.2184611387206</v>
      </c>
      <c r="H23" s="156">
        <v>-6.0868673744794898E-2</v>
      </c>
      <c r="I23" s="156">
        <v>-0.23660718920110099</v>
      </c>
      <c r="J23" s="156">
        <v>8.0757942644140695E-3</v>
      </c>
      <c r="K23" s="151">
        <v>-2.0116889198348802E-2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3850.7869999999998</v>
      </c>
      <c r="E25" s="29"/>
      <c r="F25" s="154">
        <v>3583.578</v>
      </c>
      <c r="G25" s="154">
        <v>2518.8200000000002</v>
      </c>
      <c r="H25" s="154">
        <v>4763.4679999999998</v>
      </c>
      <c r="I25" s="154">
        <v>2890.8150000000001</v>
      </c>
      <c r="J25" s="154">
        <v>3763.8339999999998</v>
      </c>
      <c r="K25" s="149">
        <v>2449.4</v>
      </c>
    </row>
    <row r="26" spans="1:11" s="32" customFormat="1" ht="15.75" customHeight="1">
      <c r="A26" s="145" t="s">
        <v>58</v>
      </c>
      <c r="B26" s="130"/>
      <c r="C26" s="22"/>
      <c r="D26" s="151">
        <v>0.10300221672456999</v>
      </c>
      <c r="E26" s="31"/>
      <c r="F26" s="156">
        <v>-2.0109266307914399E-2</v>
      </c>
      <c r="G26" s="156">
        <v>-0.21846114894110799</v>
      </c>
      <c r="H26" s="156">
        <v>-4.8615315049554901E-2</v>
      </c>
      <c r="I26" s="156">
        <v>-0.23660722420176</v>
      </c>
      <c r="J26" s="156">
        <v>2.1884885183563099E-2</v>
      </c>
      <c r="K26" s="151">
        <v>-7.5256090727086099E-3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1356.9390000000001</v>
      </c>
      <c r="E12" s="154">
        <v>862.745</v>
      </c>
      <c r="F12" s="154">
        <v>1058.96</v>
      </c>
      <c r="G12" s="154">
        <v>125.8994</v>
      </c>
      <c r="H12" s="154">
        <v>290.56689999999998</v>
      </c>
      <c r="I12" s="154">
        <v>1758.075</v>
      </c>
      <c r="J12" s="154">
        <v>916.61869999999999</v>
      </c>
      <c r="K12" s="154">
        <v>868.37789999999995</v>
      </c>
      <c r="L12" s="154">
        <v>1126.018</v>
      </c>
      <c r="M12" s="154">
        <v>3834.55</v>
      </c>
      <c r="N12" s="154">
        <v>4387.2790000000005</v>
      </c>
      <c r="O12" s="154">
        <v>5347.5950000000003</v>
      </c>
      <c r="P12" s="154">
        <v>3393.4459999999999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1359.1859999999999</v>
      </c>
      <c r="E14" s="155">
        <v>863.40940000000001</v>
      </c>
      <c r="F14" s="155">
        <v>1059.2239999999999</v>
      </c>
      <c r="G14" s="155">
        <v>126.044</v>
      </c>
      <c r="H14" s="155">
        <v>288.7133</v>
      </c>
      <c r="I14" s="155">
        <v>1757.0119999999999</v>
      </c>
      <c r="J14" s="155">
        <v>919.70140000000004</v>
      </c>
      <c r="K14" s="155">
        <v>875.51310000000001</v>
      </c>
      <c r="L14" s="155">
        <v>1128.354</v>
      </c>
      <c r="M14" s="155">
        <v>3864.096</v>
      </c>
      <c r="N14" s="155">
        <v>4420.683</v>
      </c>
      <c r="O14" s="155">
        <v>5308.643</v>
      </c>
      <c r="P14" s="155">
        <v>3365.0830000000001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1.65593294908595E-3</v>
      </c>
      <c r="E16" s="156">
        <v>7.7010008751132698E-4</v>
      </c>
      <c r="F16" s="156">
        <v>2.49301201178387E-4</v>
      </c>
      <c r="G16" s="156">
        <v>1.14853605338872E-3</v>
      </c>
      <c r="H16" s="156">
        <v>-6.3792537966298503E-3</v>
      </c>
      <c r="I16" s="156">
        <v>-6.0463859619186401E-4</v>
      </c>
      <c r="J16" s="156">
        <v>3.36312143751827E-3</v>
      </c>
      <c r="K16" s="156">
        <v>8.2166992043442005E-3</v>
      </c>
      <c r="L16" s="156">
        <v>2.0745671916435602E-3</v>
      </c>
      <c r="M16" s="156">
        <v>7.7052066083373996E-3</v>
      </c>
      <c r="N16" s="156">
        <v>7.6138308049247304E-3</v>
      </c>
      <c r="O16" s="156">
        <v>-7.2840220697342204E-3</v>
      </c>
      <c r="P16" s="156">
        <v>-8.3581704261684892E-3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-0.12728638618231999</v>
      </c>
      <c r="E17" s="156">
        <v>2.0144383004868E-2</v>
      </c>
      <c r="F17" s="156">
        <v>-3.2455663595964503E-2</v>
      </c>
      <c r="G17" s="156">
        <v>0.12343286801419701</v>
      </c>
      <c r="H17" s="156">
        <v>-0.280494703767871</v>
      </c>
      <c r="I17" s="156">
        <v>1.6225370295073399E-2</v>
      </c>
      <c r="J17" s="156">
        <v>2.4836279394214299E-2</v>
      </c>
      <c r="K17" s="156">
        <v>7.1993543891509804E-2</v>
      </c>
      <c r="L17" s="156">
        <v>4.1668436085811097E-2</v>
      </c>
      <c r="M17" s="156">
        <v>-0.296495546130012</v>
      </c>
      <c r="N17" s="156">
        <v>-0.28401933496968501</v>
      </c>
      <c r="O17" s="156">
        <v>3.08811315482296E-2</v>
      </c>
      <c r="P17" s="156">
        <v>2.2904594385015499E-2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2696.6559999999999</v>
      </c>
      <c r="E22" s="154">
        <v>1328.4760000000001</v>
      </c>
      <c r="F22" s="154">
        <v>3018.72</v>
      </c>
      <c r="G22" s="154">
        <v>195.11439999999999</v>
      </c>
      <c r="H22" s="154">
        <v>784.00620000000004</v>
      </c>
      <c r="I22" s="154">
        <v>4592.9520000000002</v>
      </c>
      <c r="J22" s="154">
        <v>3001.12</v>
      </c>
      <c r="K22" s="154">
        <v>1610.1610000000001</v>
      </c>
      <c r="L22" s="154">
        <v>2065.9850000000001</v>
      </c>
      <c r="M22" s="154">
        <v>7831.0810000000001</v>
      </c>
      <c r="N22" s="154">
        <v>7422.5829999999996</v>
      </c>
      <c r="O22" s="154">
        <v>12037.38</v>
      </c>
      <c r="P22" s="154">
        <v>6844.4849999999997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-9.1993438083359996E-2</v>
      </c>
      <c r="E23" s="156">
        <v>3.4144108658320703E-2</v>
      </c>
      <c r="F23" s="156">
        <v>-2.0328153053902299E-3</v>
      </c>
      <c r="G23" s="156">
        <v>0.146089485889631</v>
      </c>
      <c r="H23" s="156">
        <v>-0.26157875850143097</v>
      </c>
      <c r="I23" s="156">
        <v>6.2159775198113602E-2</v>
      </c>
      <c r="J23" s="156">
        <v>5.2712441398953702E-2</v>
      </c>
      <c r="K23" s="156">
        <v>7.2504727541099295E-2</v>
      </c>
      <c r="L23" s="156">
        <v>4.1668557414707097E-2</v>
      </c>
      <c r="M23" s="156">
        <v>-0.28784192964376598</v>
      </c>
      <c r="N23" s="156">
        <v>-0.28401940500338702</v>
      </c>
      <c r="O23" s="156">
        <v>4.6650424403044601E-2</v>
      </c>
      <c r="P23" s="156">
        <v>2.2904319342326802E-2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3092.2579999999998</v>
      </c>
      <c r="E25" s="154">
        <v>1555.7159999999999</v>
      </c>
      <c r="F25" s="154">
        <v>3921.2109999999998</v>
      </c>
      <c r="G25" s="154">
        <v>210.0376</v>
      </c>
      <c r="H25" s="154">
        <v>1129.722</v>
      </c>
      <c r="I25" s="154">
        <v>6022.8230000000003</v>
      </c>
      <c r="J25" s="154">
        <v>4193.0169999999998</v>
      </c>
      <c r="K25" s="154">
        <v>1742.43</v>
      </c>
      <c r="L25" s="154">
        <v>2207.12</v>
      </c>
      <c r="M25" s="154">
        <v>12565.27</v>
      </c>
      <c r="N25" s="154">
        <v>8149.4830000000002</v>
      </c>
      <c r="O25" s="154">
        <v>14048.64</v>
      </c>
      <c r="P25" s="154">
        <v>7331.0249999999996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-7.9217602747109095E-2</v>
      </c>
      <c r="E26" s="156">
        <v>3.94550550724444E-2</v>
      </c>
      <c r="F26" s="156">
        <v>1.3679411730491E-2</v>
      </c>
      <c r="G26" s="156">
        <v>0.15247537573573799</v>
      </c>
      <c r="H26" s="156">
        <v>-0.225305154017061</v>
      </c>
      <c r="I26" s="156">
        <v>7.8268131970434807E-2</v>
      </c>
      <c r="J26" s="156">
        <v>0.103634345551171</v>
      </c>
      <c r="K26" s="156">
        <v>7.34285422100764E-2</v>
      </c>
      <c r="L26" s="156">
        <v>4.1668731484483502E-2</v>
      </c>
      <c r="M26" s="156">
        <v>-0.280215959214069</v>
      </c>
      <c r="N26" s="156">
        <v>-0.28401946922885102</v>
      </c>
      <c r="O26" s="156">
        <v>5.7368350541379801E-2</v>
      </c>
      <c r="P26" s="156">
        <v>2.2904413529361001E-2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2143.8339999999998</v>
      </c>
      <c r="C7" s="173">
        <v>0.48963197105799999</v>
      </c>
      <c r="D7" s="173">
        <v>1.5940121293999999E-2</v>
      </c>
      <c r="E7" s="173">
        <v>9.9285049979999998E-3</v>
      </c>
      <c r="F7" s="173">
        <v>7.464076985E-3</v>
      </c>
      <c r="G7" s="169" t="s">
        <v>62</v>
      </c>
    </row>
    <row r="8" spans="1:7">
      <c r="A8" s="170" t="s">
        <v>61</v>
      </c>
      <c r="B8" s="171">
        <v>2234.6280000000002</v>
      </c>
      <c r="C8" s="174">
        <v>0.51036848572299998</v>
      </c>
      <c r="D8" s="174">
        <v>1.6615204986000002E-2</v>
      </c>
      <c r="E8" s="174">
        <v>1.0348989365E-2</v>
      </c>
      <c r="F8" s="174">
        <v>7.7801898030000005E-3</v>
      </c>
      <c r="G8" s="172" t="s">
        <v>63</v>
      </c>
    </row>
    <row r="9" spans="1:7">
      <c r="A9" s="176" t="s">
        <v>293</v>
      </c>
      <c r="B9" s="177">
        <v>4378.46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357.79230000000001</v>
      </c>
      <c r="C11" s="173">
        <v>1.4826503794999999E-2</v>
      </c>
      <c r="D11" s="173">
        <v>2.6603051640000002E-3</v>
      </c>
      <c r="E11" s="173">
        <v>1.6570045250000002E-3</v>
      </c>
      <c r="F11" s="173">
        <v>1.2457071169999999E-3</v>
      </c>
      <c r="G11" s="169" t="s">
        <v>77</v>
      </c>
    </row>
    <row r="12" spans="1:7">
      <c r="A12" s="148" t="s">
        <v>65</v>
      </c>
      <c r="B12" s="180">
        <v>385.01459999999997</v>
      </c>
      <c r="C12" s="182">
        <v>1.595456478E-2</v>
      </c>
      <c r="D12" s="182">
        <v>2.8627120490000001E-3</v>
      </c>
      <c r="E12" s="182">
        <v>1.7830761989999998E-3</v>
      </c>
      <c r="F12" s="182">
        <v>1.340485604E-3</v>
      </c>
      <c r="G12" s="181" t="s">
        <v>78</v>
      </c>
    </row>
    <row r="13" spans="1:7">
      <c r="A13" s="148" t="s">
        <v>66</v>
      </c>
      <c r="B13" s="180">
        <v>462.78640000000001</v>
      </c>
      <c r="C13" s="182">
        <v>1.9177339243999999E-2</v>
      </c>
      <c r="D13" s="182">
        <v>3.4409713390000001E-3</v>
      </c>
      <c r="E13" s="182">
        <v>2.1432522689999998E-3</v>
      </c>
      <c r="F13" s="182">
        <v>1.6112596949999999E-3</v>
      </c>
      <c r="G13" s="181" t="s">
        <v>79</v>
      </c>
    </row>
    <row r="14" spans="1:7">
      <c r="A14" s="148" t="s">
        <v>67</v>
      </c>
      <c r="B14" s="180">
        <v>534.33010000000002</v>
      </c>
      <c r="C14" s="182">
        <v>2.2142028366000002E-2</v>
      </c>
      <c r="D14" s="182">
        <v>3.9729226260000004E-3</v>
      </c>
      <c r="E14" s="182">
        <v>2.4745848179999999E-3</v>
      </c>
      <c r="F14" s="182">
        <v>1.8603497290000002E-3</v>
      </c>
      <c r="G14" s="181" t="s">
        <v>80</v>
      </c>
    </row>
    <row r="15" spans="1:7">
      <c r="A15" s="148" t="s">
        <v>68</v>
      </c>
      <c r="B15" s="180">
        <v>580.17719999999997</v>
      </c>
      <c r="C15" s="182">
        <v>2.4041879765999998E-2</v>
      </c>
      <c r="D15" s="182">
        <v>4.3138111159999994E-3</v>
      </c>
      <c r="E15" s="182">
        <v>2.6869114999999999E-3</v>
      </c>
      <c r="F15" s="182">
        <v>2.019973228E-3</v>
      </c>
      <c r="G15" s="181" t="s">
        <v>81</v>
      </c>
    </row>
    <row r="16" spans="1:7">
      <c r="A16" s="148" t="s">
        <v>69</v>
      </c>
      <c r="B16" s="180">
        <v>615.15660000000003</v>
      </c>
      <c r="C16" s="182">
        <v>2.5491386105E-2</v>
      </c>
      <c r="D16" s="182">
        <v>4.5738946289999999E-3</v>
      </c>
      <c r="E16" s="182">
        <v>2.8489077870000002E-3</v>
      </c>
      <c r="F16" s="182">
        <v>2.141759213E-3</v>
      </c>
      <c r="G16" s="181" t="s">
        <v>82</v>
      </c>
    </row>
    <row r="17" spans="1:7">
      <c r="A17" s="148" t="s">
        <v>70</v>
      </c>
      <c r="B17" s="180">
        <v>1032.3116</v>
      </c>
      <c r="C17" s="182">
        <v>4.2777812309999996E-2</v>
      </c>
      <c r="D17" s="182">
        <v>7.6755812799999996E-3</v>
      </c>
      <c r="E17" s="182">
        <v>4.7808323220000001E-3</v>
      </c>
      <c r="F17" s="182">
        <v>3.594146401E-3</v>
      </c>
      <c r="G17" s="181" t="s">
        <v>83</v>
      </c>
    </row>
    <row r="18" spans="1:7">
      <c r="A18" s="148" t="s">
        <v>71</v>
      </c>
      <c r="B18" s="180">
        <v>1284.1151</v>
      </c>
      <c r="C18" s="182">
        <v>5.3212261425999996E-2</v>
      </c>
      <c r="D18" s="182">
        <v>9.547824340999999E-3</v>
      </c>
      <c r="E18" s="182">
        <v>5.9469824569999994E-3</v>
      </c>
      <c r="F18" s="182">
        <v>4.4708377440000006E-3</v>
      </c>
      <c r="G18" s="181" t="s">
        <v>84</v>
      </c>
    </row>
    <row r="19" spans="1:7">
      <c r="A19" s="148" t="s">
        <v>72</v>
      </c>
      <c r="B19" s="180">
        <v>1570.3335</v>
      </c>
      <c r="C19" s="182">
        <v>6.5072824646999997E-2</v>
      </c>
      <c r="D19" s="182">
        <v>1.1675953671E-2</v>
      </c>
      <c r="E19" s="182">
        <v>7.2725145710000006E-3</v>
      </c>
      <c r="F19" s="182">
        <v>5.4673496810000001E-3</v>
      </c>
      <c r="G19" s="181" t="s">
        <v>85</v>
      </c>
    </row>
    <row r="20" spans="1:7">
      <c r="A20" s="148" t="s">
        <v>73</v>
      </c>
      <c r="B20" s="180">
        <v>2518.8463000000002</v>
      </c>
      <c r="C20" s="182">
        <v>0.104378110504</v>
      </c>
      <c r="D20" s="182">
        <v>1.8728462905E-2</v>
      </c>
      <c r="E20" s="182">
        <v>1.1665258634E-2</v>
      </c>
      <c r="F20" s="182">
        <v>8.7697380939999996E-3</v>
      </c>
      <c r="G20" s="181" t="s">
        <v>86</v>
      </c>
    </row>
    <row r="21" spans="1:7">
      <c r="A21" s="148" t="s">
        <v>74</v>
      </c>
      <c r="B21" s="180">
        <v>3159.6624000000002</v>
      </c>
      <c r="C21" s="182">
        <v>0.13093279694900001</v>
      </c>
      <c r="D21" s="182">
        <v>2.3493144479999999E-2</v>
      </c>
      <c r="E21" s="182">
        <v>1.4633000469999999E-2</v>
      </c>
      <c r="F21" s="182">
        <v>1.1000834672999999E-2</v>
      </c>
      <c r="G21" s="181" t="s">
        <v>87</v>
      </c>
    </row>
    <row r="22" spans="1:7">
      <c r="A22" s="148" t="s">
        <v>75</v>
      </c>
      <c r="B22" s="180">
        <v>5258.2879999999996</v>
      </c>
      <c r="C22" s="182">
        <v>0.21789744214500001</v>
      </c>
      <c r="D22" s="182">
        <v>3.9097126231999998E-2</v>
      </c>
      <c r="E22" s="182">
        <v>2.4352136726000003E-2</v>
      </c>
      <c r="F22" s="182">
        <v>1.8307511888000002E-2</v>
      </c>
      <c r="G22" s="181" t="s">
        <v>88</v>
      </c>
    </row>
    <row r="23" spans="1:7">
      <c r="A23" s="170" t="s">
        <v>76</v>
      </c>
      <c r="B23" s="171">
        <v>6373.1232</v>
      </c>
      <c r="C23" s="174">
        <v>0.264094938078</v>
      </c>
      <c r="D23" s="174">
        <v>4.7386298020000002E-2</v>
      </c>
      <c r="E23" s="174">
        <v>2.9515151612000003E-2</v>
      </c>
      <c r="F23" s="174">
        <v>2.2188976478999999E-2</v>
      </c>
      <c r="G23" s="172" t="s">
        <v>89</v>
      </c>
    </row>
    <row r="24" spans="1:7">
      <c r="A24" s="176" t="s">
        <v>294</v>
      </c>
      <c r="B24" s="177">
        <v>24131.94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274.57900000000001</v>
      </c>
      <c r="C26" s="173">
        <v>7.4994967629999996E-3</v>
      </c>
      <c r="D26" s="183"/>
      <c r="E26" s="173">
        <v>1.2716278280000002E-3</v>
      </c>
      <c r="F26" s="173">
        <v>9.55987635E-4</v>
      </c>
      <c r="G26" s="169" t="s">
        <v>105</v>
      </c>
    </row>
    <row r="27" spans="1:7">
      <c r="A27" s="148" t="s">
        <v>91</v>
      </c>
      <c r="B27" s="180">
        <v>435.12520000000001</v>
      </c>
      <c r="C27" s="182">
        <v>1.1884448662000001E-2</v>
      </c>
      <c r="D27" s="165"/>
      <c r="E27" s="182">
        <v>2.0151479650000002E-3</v>
      </c>
      <c r="F27" s="182">
        <v>1.5149531120000001E-3</v>
      </c>
      <c r="G27" s="181" t="s">
        <v>106</v>
      </c>
    </row>
    <row r="28" spans="1:7">
      <c r="A28" s="148" t="s">
        <v>92</v>
      </c>
      <c r="B28" s="180">
        <v>631.22820000000002</v>
      </c>
      <c r="C28" s="182">
        <v>1.7240553148E-2</v>
      </c>
      <c r="D28" s="165"/>
      <c r="E28" s="182">
        <v>2.9233384390000001E-3</v>
      </c>
      <c r="F28" s="182">
        <v>2.1977148789999999E-3</v>
      </c>
      <c r="G28" s="181" t="s">
        <v>107</v>
      </c>
    </row>
    <row r="29" spans="1:7">
      <c r="A29" s="148" t="s">
        <v>93</v>
      </c>
      <c r="B29" s="180">
        <v>653.39679999999998</v>
      </c>
      <c r="C29" s="182">
        <v>1.7846037703999999E-2</v>
      </c>
      <c r="D29" s="165"/>
      <c r="E29" s="182">
        <v>3.0260054619999999E-3</v>
      </c>
      <c r="F29" s="182">
        <v>2.2748981579999998E-3</v>
      </c>
      <c r="G29" s="181" t="s">
        <v>108</v>
      </c>
    </row>
    <row r="30" spans="1:7">
      <c r="A30" s="148" t="s">
        <v>94</v>
      </c>
      <c r="B30" s="180">
        <v>860.76570000000004</v>
      </c>
      <c r="C30" s="182">
        <v>2.3509844456999999E-2</v>
      </c>
      <c r="D30" s="165"/>
      <c r="E30" s="182">
        <v>3.9863704720000002E-3</v>
      </c>
      <c r="F30" s="182">
        <v>2.9968838310000002E-3</v>
      </c>
      <c r="G30" s="181" t="s">
        <v>109</v>
      </c>
    </row>
    <row r="31" spans="1:7">
      <c r="A31" s="148" t="s">
        <v>95</v>
      </c>
      <c r="B31" s="180">
        <v>1029.1242999999999</v>
      </c>
      <c r="C31" s="182">
        <v>2.8108174175E-2</v>
      </c>
      <c r="D31" s="165"/>
      <c r="E31" s="182">
        <v>4.7660713259999998E-3</v>
      </c>
      <c r="F31" s="182">
        <v>3.583049342E-3</v>
      </c>
      <c r="G31" s="181" t="s">
        <v>110</v>
      </c>
    </row>
    <row r="32" spans="1:7">
      <c r="A32" s="148" t="s">
        <v>96</v>
      </c>
      <c r="B32" s="180">
        <v>1071.9494999999999</v>
      </c>
      <c r="C32" s="182">
        <v>2.9277846469000002E-2</v>
      </c>
      <c r="D32" s="165"/>
      <c r="E32" s="182">
        <v>4.964403012E-3</v>
      </c>
      <c r="F32" s="182">
        <v>3.732151646E-3</v>
      </c>
      <c r="G32" s="181" t="s">
        <v>111</v>
      </c>
    </row>
    <row r="33" spans="1:7">
      <c r="A33" s="148" t="s">
        <v>97</v>
      </c>
      <c r="B33" s="180">
        <v>1228.8895</v>
      </c>
      <c r="C33" s="182">
        <v>3.3564303270999997E-2</v>
      </c>
      <c r="D33" s="165"/>
      <c r="E33" s="182">
        <v>5.6912221480000004E-3</v>
      </c>
      <c r="F33" s="182">
        <v>4.2785616020000004E-3</v>
      </c>
      <c r="G33" s="181" t="s">
        <v>112</v>
      </c>
    </row>
    <row r="34" spans="1:7">
      <c r="A34" s="148" t="s">
        <v>98</v>
      </c>
      <c r="B34" s="180">
        <v>1470.8657000000001</v>
      </c>
      <c r="C34" s="182">
        <v>4.0173329193000006E-2</v>
      </c>
      <c r="D34" s="165"/>
      <c r="E34" s="182">
        <v>6.8118601779999996E-3</v>
      </c>
      <c r="F34" s="182">
        <v>5.1210377389999994E-3</v>
      </c>
      <c r="G34" s="181" t="s">
        <v>113</v>
      </c>
    </row>
    <row r="35" spans="1:7">
      <c r="A35" s="148" t="s">
        <v>99</v>
      </c>
      <c r="B35" s="180">
        <v>1819.127</v>
      </c>
      <c r="C35" s="182">
        <v>4.9685289291999994E-2</v>
      </c>
      <c r="D35" s="165"/>
      <c r="E35" s="182">
        <v>8.4247248199999999E-3</v>
      </c>
      <c r="F35" s="182">
        <v>6.3335612620000004E-3</v>
      </c>
      <c r="G35" s="181" t="s">
        <v>114</v>
      </c>
    </row>
    <row r="36" spans="1:7">
      <c r="A36" s="148" t="s">
        <v>100</v>
      </c>
      <c r="B36" s="180">
        <v>2141.8824</v>
      </c>
      <c r="C36" s="182">
        <v>5.8500614125999995E-2</v>
      </c>
      <c r="D36" s="165"/>
      <c r="E36" s="182">
        <v>9.9194667650000009E-3</v>
      </c>
      <c r="F36" s="182">
        <v>7.4572821990000005E-3</v>
      </c>
      <c r="G36" s="181" t="s">
        <v>115</v>
      </c>
    </row>
    <row r="37" spans="1:7">
      <c r="A37" s="148" t="s">
        <v>101</v>
      </c>
      <c r="B37" s="180">
        <v>2803.9079999999999</v>
      </c>
      <c r="C37" s="182">
        <v>7.6582327748000001E-2</v>
      </c>
      <c r="D37" s="165"/>
      <c r="E37" s="182">
        <v>1.2985433849000002E-2</v>
      </c>
      <c r="F37" s="182">
        <v>9.7622228079999995E-3</v>
      </c>
      <c r="G37" s="181" t="s">
        <v>116</v>
      </c>
    </row>
    <row r="38" spans="1:7">
      <c r="A38" s="148" t="s">
        <v>102</v>
      </c>
      <c r="B38" s="180">
        <v>3845.8395999999998</v>
      </c>
      <c r="C38" s="182">
        <v>0.10504030400099999</v>
      </c>
      <c r="D38" s="165"/>
      <c r="E38" s="182">
        <v>1.7810818230000001E-2</v>
      </c>
      <c r="F38" s="182">
        <v>1.3389862669999999E-2</v>
      </c>
      <c r="G38" s="181" t="s">
        <v>117</v>
      </c>
    </row>
    <row r="39" spans="1:7">
      <c r="A39" s="148" t="s">
        <v>103</v>
      </c>
      <c r="B39" s="180">
        <v>7118.8873999999996</v>
      </c>
      <c r="C39" s="182">
        <v>0.194436111336</v>
      </c>
      <c r="D39" s="165"/>
      <c r="E39" s="182">
        <v>3.2968928158000003E-2</v>
      </c>
      <c r="F39" s="182">
        <v>2.4785465480000001E-2</v>
      </c>
      <c r="G39" s="181" t="s">
        <v>118</v>
      </c>
    </row>
    <row r="40" spans="1:7">
      <c r="A40" s="170" t="s">
        <v>104</v>
      </c>
      <c r="B40" s="171">
        <v>11227.4247</v>
      </c>
      <c r="C40" s="174">
        <v>0.30665140159300003</v>
      </c>
      <c r="D40" s="184"/>
      <c r="E40" s="174">
        <v>5.1996349644000003E-2</v>
      </c>
      <c r="F40" s="174">
        <v>3.9089949270999999E-2</v>
      </c>
      <c r="G40" s="172" t="s">
        <v>119</v>
      </c>
    </row>
    <row r="41" spans="1:7">
      <c r="A41" s="176" t="s">
        <v>295</v>
      </c>
      <c r="B41" s="177">
        <v>36612.99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361.97789999999998</v>
      </c>
      <c r="C43" s="173">
        <v>1.4809486013999999E-2</v>
      </c>
      <c r="D43" s="173">
        <v>2.691426496E-3</v>
      </c>
      <c r="E43" s="173">
        <v>1.6763888379999999E-3</v>
      </c>
      <c r="F43" s="173">
        <v>1.2602799060000001E-3</v>
      </c>
      <c r="G43" s="169" t="s">
        <v>124</v>
      </c>
    </row>
    <row r="44" spans="1:7">
      <c r="A44" s="148" t="s">
        <v>121</v>
      </c>
      <c r="B44" s="180">
        <v>2504.7130000000002</v>
      </c>
      <c r="C44" s="182">
        <v>0.102474521628</v>
      </c>
      <c r="D44" s="182">
        <v>1.8623377102000002E-2</v>
      </c>
      <c r="E44" s="182">
        <v>1.1599804620000001E-2</v>
      </c>
      <c r="F44" s="182">
        <v>8.7205309080000005E-3</v>
      </c>
      <c r="G44" s="181" t="s">
        <v>125</v>
      </c>
    </row>
    <row r="45" spans="1:7">
      <c r="A45" s="148" t="s">
        <v>122</v>
      </c>
      <c r="B45" s="180">
        <v>3902.2103999999999</v>
      </c>
      <c r="C45" s="182">
        <v>0.15964988564900001</v>
      </c>
      <c r="D45" s="182">
        <v>2.9014236685E-2</v>
      </c>
      <c r="E45" s="182">
        <v>1.8071882178000001E-2</v>
      </c>
      <c r="F45" s="182">
        <v>1.3586125996E-2</v>
      </c>
      <c r="G45" s="181" t="s">
        <v>126</v>
      </c>
    </row>
    <row r="46" spans="1:7">
      <c r="A46" s="170" t="s">
        <v>123</v>
      </c>
      <c r="B46" s="171">
        <v>17673.394499999999</v>
      </c>
      <c r="C46" s="174">
        <v>0.72306593487499993</v>
      </c>
      <c r="D46" s="174">
        <v>0.13140758659599999</v>
      </c>
      <c r="E46" s="174">
        <v>8.1848867783999996E-2</v>
      </c>
      <c r="F46" s="174">
        <v>6.1532552023999994E-2</v>
      </c>
      <c r="G46" s="172" t="s">
        <v>127</v>
      </c>
    </row>
    <row r="47" spans="1:7">
      <c r="A47" s="176" t="s">
        <v>296</v>
      </c>
      <c r="B47" s="177">
        <v>24442.3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7.2653537717000005E-2</v>
      </c>
      <c r="D49" s="173">
        <v>7.3505895330000003E-3</v>
      </c>
      <c r="E49" s="173">
        <v>4.578407126E-3</v>
      </c>
      <c r="F49" s="173">
        <v>3.4419666669999998E-3</v>
      </c>
      <c r="G49" s="169" t="s">
        <v>131</v>
      </c>
    </row>
    <row r="50" spans="1:7">
      <c r="A50" s="148" t="s">
        <v>129</v>
      </c>
      <c r="B50" s="180">
        <v>3324.6824000000001</v>
      </c>
      <c r="C50" s="182">
        <v>0.24433474338399999</v>
      </c>
      <c r="D50" s="182">
        <v>2.4720123256000003E-2</v>
      </c>
      <c r="E50" s="182">
        <v>1.5397239629E-2</v>
      </c>
      <c r="F50" s="182">
        <v>1.1575376351E-2</v>
      </c>
      <c r="G50" s="181" t="s">
        <v>132</v>
      </c>
    </row>
    <row r="51" spans="1:7">
      <c r="A51" s="170" t="s">
        <v>130</v>
      </c>
      <c r="B51" s="171">
        <v>9293.7999999999993</v>
      </c>
      <c r="C51" s="174">
        <v>0.68301207900600003</v>
      </c>
      <c r="D51" s="174">
        <v>6.9102504802000003E-2</v>
      </c>
      <c r="E51" s="174">
        <v>4.3041364091999997E-2</v>
      </c>
      <c r="F51" s="174">
        <v>3.2357747233999999E-2</v>
      </c>
      <c r="G51" s="172" t="s">
        <v>133</v>
      </c>
    </row>
    <row r="52" spans="1:7">
      <c r="A52" s="176" t="s">
        <v>297</v>
      </c>
      <c r="B52" s="177">
        <v>13607.08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0.21511354728199999</v>
      </c>
      <c r="D54" s="173">
        <v>3.9582006649999998E-3</v>
      </c>
      <c r="E54" s="173">
        <v>2.4654150590000001E-3</v>
      </c>
      <c r="F54" s="173">
        <v>1.853456065E-3</v>
      </c>
      <c r="G54" s="169" t="s">
        <v>136</v>
      </c>
    </row>
    <row r="55" spans="1:7">
      <c r="A55" s="170" t="s">
        <v>135</v>
      </c>
      <c r="B55" s="171">
        <v>1942.3892000000001</v>
      </c>
      <c r="C55" s="174">
        <v>0.78488616985999993</v>
      </c>
      <c r="D55" s="174">
        <v>1.4442311974E-2</v>
      </c>
      <c r="E55" s="174">
        <v>8.9955756269999992E-3</v>
      </c>
      <c r="F55" s="174">
        <v>6.7627169470000003E-3</v>
      </c>
      <c r="G55" s="172" t="s">
        <v>137</v>
      </c>
    </row>
    <row r="56" spans="1:7">
      <c r="A56" s="176" t="s">
        <v>298</v>
      </c>
      <c r="B56" s="177">
        <v>2474.7399999999998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352.33510000000001</v>
      </c>
      <c r="C58" s="173">
        <v>7.4106010470000004E-3</v>
      </c>
      <c r="D58" s="173">
        <v>2.6197290600000001E-3</v>
      </c>
      <c r="E58" s="173">
        <v>1.6317311889999999E-3</v>
      </c>
      <c r="F58" s="173">
        <v>1.226707064E-3</v>
      </c>
      <c r="G58" s="169" t="s">
        <v>150</v>
      </c>
    </row>
    <row r="59" spans="1:7">
      <c r="A59" s="148" t="s">
        <v>139</v>
      </c>
      <c r="B59" s="180">
        <v>438.06079999999997</v>
      </c>
      <c r="C59" s="182">
        <v>9.2136543389999999E-3</v>
      </c>
      <c r="D59" s="182">
        <v>3.2571282510000001E-3</v>
      </c>
      <c r="E59" s="182">
        <v>2.0287432900000001E-3</v>
      </c>
      <c r="F59" s="182">
        <v>1.5251738409999998E-3</v>
      </c>
      <c r="G59" s="181" t="s">
        <v>151</v>
      </c>
    </row>
    <row r="60" spans="1:7">
      <c r="A60" s="148" t="s">
        <v>140</v>
      </c>
      <c r="B60" s="180">
        <v>1085.328</v>
      </c>
      <c r="C60" s="182">
        <v>2.2827509414999999E-2</v>
      </c>
      <c r="D60" s="182">
        <v>8.0697759079999994E-3</v>
      </c>
      <c r="E60" s="182">
        <v>5.0263614030000006E-3</v>
      </c>
      <c r="F60" s="182">
        <v>3.778730884E-3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2.3740868074999998E-2</v>
      </c>
      <c r="D61" s="182">
        <v>8.3926582500000006E-3</v>
      </c>
      <c r="E61" s="182">
        <v>5.2274727300000001E-3</v>
      </c>
      <c r="F61" s="182">
        <v>3.9299228739999997E-3</v>
      </c>
      <c r="G61" s="181" t="s">
        <v>153</v>
      </c>
    </row>
    <row r="62" spans="1:7">
      <c r="A62" s="148" t="s">
        <v>142</v>
      </c>
      <c r="B62" s="180">
        <v>1429.3977</v>
      </c>
      <c r="C62" s="182">
        <v>3.0064265784E-2</v>
      </c>
      <c r="D62" s="182">
        <v>1.0628048960000001E-2</v>
      </c>
      <c r="E62" s="182">
        <v>6.6198139440000001E-3</v>
      </c>
      <c r="F62" s="182">
        <v>4.9766607280000005E-3</v>
      </c>
      <c r="G62" s="181" t="s">
        <v>154</v>
      </c>
    </row>
    <row r="63" spans="1:7">
      <c r="A63" s="148" t="s">
        <v>143</v>
      </c>
      <c r="B63" s="180">
        <v>1610.4337</v>
      </c>
      <c r="C63" s="182">
        <v>3.3871963543999996E-2</v>
      </c>
      <c r="D63" s="182">
        <v>1.1974112041000001E-2</v>
      </c>
      <c r="E63" s="182">
        <v>7.4582262610000003E-3</v>
      </c>
      <c r="F63" s="182">
        <v>5.6069644929999992E-3</v>
      </c>
      <c r="G63" s="181" t="s">
        <v>155</v>
      </c>
    </row>
    <row r="64" spans="1:7">
      <c r="A64" s="148" t="s">
        <v>144</v>
      </c>
      <c r="B64" s="180">
        <v>2306.4663</v>
      </c>
      <c r="C64" s="182">
        <v>4.8511492544000001E-2</v>
      </c>
      <c r="D64" s="182">
        <v>1.7149346722999999E-2</v>
      </c>
      <c r="E64" s="182">
        <v>1.0681686262000001E-2</v>
      </c>
      <c r="F64" s="182">
        <v>8.0303055310000006E-3</v>
      </c>
      <c r="G64" s="181" t="s">
        <v>156</v>
      </c>
    </row>
    <row r="65" spans="1:7">
      <c r="A65" s="148" t="s">
        <v>145</v>
      </c>
      <c r="B65" s="180">
        <v>2399.3245999999999</v>
      </c>
      <c r="C65" s="182">
        <v>5.0464564534E-2</v>
      </c>
      <c r="D65" s="182">
        <v>1.7839779175000001E-2</v>
      </c>
      <c r="E65" s="182">
        <v>1.1111730796999999E-2</v>
      </c>
      <c r="F65" s="182">
        <v>8.3536055149999993E-3</v>
      </c>
      <c r="G65" s="181" t="s">
        <v>157</v>
      </c>
    </row>
    <row r="66" spans="1:7">
      <c r="A66" s="148" t="s">
        <v>146</v>
      </c>
      <c r="B66" s="180">
        <v>5590.4821000000002</v>
      </c>
      <c r="C66" s="182">
        <v>0.117583608618</v>
      </c>
      <c r="D66" s="182">
        <v>4.1567100234999994E-2</v>
      </c>
      <c r="E66" s="182">
        <v>2.5890591094E-2</v>
      </c>
      <c r="F66" s="182">
        <v>1.9464095064E-2</v>
      </c>
      <c r="G66" s="181" t="s">
        <v>158</v>
      </c>
    </row>
    <row r="67" spans="1:7">
      <c r="A67" s="148" t="s">
        <v>147</v>
      </c>
      <c r="B67" s="180">
        <v>5754.1898000000001</v>
      </c>
      <c r="C67" s="182">
        <v>0.121026843348</v>
      </c>
      <c r="D67" s="182">
        <v>4.2784321621999993E-2</v>
      </c>
      <c r="E67" s="182">
        <v>2.6648752742000001E-2</v>
      </c>
      <c r="F67" s="182">
        <v>2.0034067775000001E-2</v>
      </c>
      <c r="G67" s="181" t="s">
        <v>159</v>
      </c>
    </row>
    <row r="68" spans="1:7">
      <c r="A68" s="148" t="s">
        <v>148</v>
      </c>
      <c r="B68" s="180">
        <v>10550.7539</v>
      </c>
      <c r="C68" s="182">
        <v>0.22191211688199999</v>
      </c>
      <c r="D68" s="182">
        <v>7.8448376557000002E-2</v>
      </c>
      <c r="E68" s="182">
        <v>4.8862557840000001E-2</v>
      </c>
      <c r="F68" s="182">
        <v>3.6734019219999997E-2</v>
      </c>
      <c r="G68" s="181" t="s">
        <v>160</v>
      </c>
    </row>
    <row r="69" spans="1:7">
      <c r="A69" s="170" t="s">
        <v>149</v>
      </c>
      <c r="B69" s="171">
        <v>14899.211799999999</v>
      </c>
      <c r="C69" s="174">
        <v>0.31337245297799998</v>
      </c>
      <c r="D69" s="174">
        <v>0.11078061234</v>
      </c>
      <c r="E69" s="174">
        <v>6.9001097479999995E-2</v>
      </c>
      <c r="F69" s="174">
        <v>5.1873822269999995E-2</v>
      </c>
      <c r="G69" s="172" t="s">
        <v>161</v>
      </c>
    </row>
    <row r="70" spans="1:7">
      <c r="A70" s="176" t="s">
        <v>299</v>
      </c>
      <c r="B70" s="177">
        <v>47544.74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269.9237</v>
      </c>
      <c r="C72" s="173">
        <v>4.1506033920000003E-3</v>
      </c>
      <c r="D72" s="183"/>
      <c r="E72" s="183"/>
      <c r="F72" s="173">
        <v>9.3977951500000007E-4</v>
      </c>
      <c r="G72" s="169" t="s">
        <v>187</v>
      </c>
    </row>
    <row r="73" spans="1:7">
      <c r="A73" s="148" t="s">
        <v>163</v>
      </c>
      <c r="B73" s="180">
        <v>407.8467</v>
      </c>
      <c r="C73" s="182">
        <v>6.2714385439999994E-3</v>
      </c>
      <c r="D73" s="165"/>
      <c r="E73" s="165"/>
      <c r="F73" s="182">
        <v>1.4199789569999998E-3</v>
      </c>
      <c r="G73" s="181" t="s">
        <v>188</v>
      </c>
    </row>
    <row r="74" spans="1:7">
      <c r="A74" s="148" t="s">
        <v>164</v>
      </c>
      <c r="B74" s="180">
        <v>408.62130000000002</v>
      </c>
      <c r="C74" s="182">
        <v>6.2833495299999993E-3</v>
      </c>
      <c r="D74" s="165"/>
      <c r="E74" s="165"/>
      <c r="F74" s="182">
        <v>1.4226758419999999E-3</v>
      </c>
      <c r="G74" s="181" t="s">
        <v>189</v>
      </c>
    </row>
    <row r="75" spans="1:7">
      <c r="A75" s="148" t="s">
        <v>165</v>
      </c>
      <c r="B75" s="180">
        <v>431.58390000000003</v>
      </c>
      <c r="C75" s="182">
        <v>6.6364442950000001E-3</v>
      </c>
      <c r="D75" s="165"/>
      <c r="E75" s="165"/>
      <c r="F75" s="182">
        <v>1.5026235499999998E-3</v>
      </c>
      <c r="G75" s="181" t="s">
        <v>190</v>
      </c>
    </row>
    <row r="76" spans="1:7">
      <c r="A76" s="148" t="s">
        <v>166</v>
      </c>
      <c r="B76" s="180">
        <v>513.01760000000002</v>
      </c>
      <c r="C76" s="182">
        <v>7.8886462749999994E-3</v>
      </c>
      <c r="D76" s="165"/>
      <c r="E76" s="165"/>
      <c r="F76" s="182">
        <v>1.7861470900000002E-3</v>
      </c>
      <c r="G76" s="181" t="s">
        <v>191</v>
      </c>
    </row>
    <row r="77" spans="1:7">
      <c r="A77" s="148" t="s">
        <v>167</v>
      </c>
      <c r="B77" s="180">
        <v>731.5154</v>
      </c>
      <c r="C77" s="182">
        <v>1.1248476144E-2</v>
      </c>
      <c r="D77" s="165"/>
      <c r="E77" s="165"/>
      <c r="F77" s="182">
        <v>2.546879684E-3</v>
      </c>
      <c r="G77" s="181" t="s">
        <v>192</v>
      </c>
    </row>
    <row r="78" spans="1:7">
      <c r="A78" s="148" t="s">
        <v>168</v>
      </c>
      <c r="B78" s="180">
        <v>786.98829999999998</v>
      </c>
      <c r="C78" s="182">
        <v>1.2101480184999999E-2</v>
      </c>
      <c r="D78" s="165"/>
      <c r="E78" s="165"/>
      <c r="F78" s="182">
        <v>2.7400168380000002E-3</v>
      </c>
      <c r="G78" s="181" t="s">
        <v>193</v>
      </c>
    </row>
    <row r="79" spans="1:7">
      <c r="A79" s="148" t="s">
        <v>169</v>
      </c>
      <c r="B79" s="180">
        <v>814.36090000000002</v>
      </c>
      <c r="C79" s="182">
        <v>1.2522387301999999E-2</v>
      </c>
      <c r="D79" s="165"/>
      <c r="E79" s="165"/>
      <c r="F79" s="182">
        <v>2.835318617E-3</v>
      </c>
      <c r="G79" s="181" t="s">
        <v>194</v>
      </c>
    </row>
    <row r="80" spans="1:7">
      <c r="A80" s="148" t="s">
        <v>170</v>
      </c>
      <c r="B80" s="180">
        <v>1270.5487000000001</v>
      </c>
      <c r="C80" s="182">
        <v>1.9537164552E-2</v>
      </c>
      <c r="D80" s="165"/>
      <c r="E80" s="165"/>
      <c r="F80" s="182">
        <v>4.4236043039999999E-3</v>
      </c>
      <c r="G80" s="181" t="s">
        <v>195</v>
      </c>
    </row>
    <row r="81" spans="1:7">
      <c r="A81" s="148" t="s">
        <v>171</v>
      </c>
      <c r="B81" s="180">
        <v>1512.1652999999999</v>
      </c>
      <c r="C81" s="182">
        <v>2.3252491065999997E-2</v>
      </c>
      <c r="D81" s="165"/>
      <c r="E81" s="165"/>
      <c r="F81" s="182">
        <v>5.26482844E-3</v>
      </c>
      <c r="G81" s="181" t="s">
        <v>196</v>
      </c>
    </row>
    <row r="82" spans="1:7">
      <c r="A82" s="148" t="s">
        <v>172</v>
      </c>
      <c r="B82" s="180">
        <v>1523.0504000000001</v>
      </c>
      <c r="C82" s="182">
        <v>2.3419870711000001E-2</v>
      </c>
      <c r="D82" s="165"/>
      <c r="E82" s="165"/>
      <c r="F82" s="182">
        <v>5.3027265349999998E-3</v>
      </c>
      <c r="G82" s="181" t="s">
        <v>197</v>
      </c>
    </row>
    <row r="83" spans="1:7">
      <c r="A83" s="148" t="s">
        <v>173</v>
      </c>
      <c r="B83" s="180">
        <v>1536.9187999999999</v>
      </c>
      <c r="C83" s="182">
        <v>2.3633124412000002E-2</v>
      </c>
      <c r="D83" s="165"/>
      <c r="E83" s="165"/>
      <c r="F83" s="182">
        <v>5.3510114320000001E-3</v>
      </c>
      <c r="G83" s="181" t="s">
        <v>198</v>
      </c>
    </row>
    <row r="84" spans="1:7">
      <c r="A84" s="148" t="s">
        <v>174</v>
      </c>
      <c r="B84" s="180">
        <v>1604.2248999999999</v>
      </c>
      <c r="C84" s="182">
        <v>2.4668086983999998E-2</v>
      </c>
      <c r="D84" s="165"/>
      <c r="E84" s="165"/>
      <c r="F84" s="182">
        <v>5.5853476319999993E-3</v>
      </c>
      <c r="G84" s="181" t="s">
        <v>199</v>
      </c>
    </row>
    <row r="85" spans="1:7">
      <c r="A85" s="148" t="s">
        <v>175</v>
      </c>
      <c r="B85" s="180">
        <v>1768.5373</v>
      </c>
      <c r="C85" s="182">
        <v>2.7194710636999998E-2</v>
      </c>
      <c r="D85" s="165"/>
      <c r="E85" s="165"/>
      <c r="F85" s="182">
        <v>6.1574256949999996E-3</v>
      </c>
      <c r="G85" s="181" t="s">
        <v>200</v>
      </c>
    </row>
    <row r="86" spans="1:7">
      <c r="A86" s="148" t="s">
        <v>176</v>
      </c>
      <c r="B86" s="180">
        <v>2021.4278999999999</v>
      </c>
      <c r="C86" s="182">
        <v>3.1083396891000002E-2</v>
      </c>
      <c r="D86" s="165"/>
      <c r="E86" s="165"/>
      <c r="F86" s="182">
        <v>7.0379019389999993E-3</v>
      </c>
      <c r="G86" s="181" t="s">
        <v>201</v>
      </c>
    </row>
    <row r="87" spans="1:7">
      <c r="A87" s="148" t="s">
        <v>177</v>
      </c>
      <c r="B87" s="180">
        <v>2320.7195000000002</v>
      </c>
      <c r="C87" s="182">
        <v>3.5685589029000001E-2</v>
      </c>
      <c r="D87" s="165"/>
      <c r="E87" s="165"/>
      <c r="F87" s="182">
        <v>8.0799301669999997E-3</v>
      </c>
      <c r="G87" s="181" t="s">
        <v>202</v>
      </c>
    </row>
    <row r="88" spans="1:7">
      <c r="A88" s="148" t="s">
        <v>178</v>
      </c>
      <c r="B88" s="180">
        <v>2662.7619</v>
      </c>
      <c r="C88" s="182">
        <v>4.0945158105999996E-2</v>
      </c>
      <c r="D88" s="165"/>
      <c r="E88" s="165"/>
      <c r="F88" s="182">
        <v>9.2708016639999995E-3</v>
      </c>
      <c r="G88" s="181" t="s">
        <v>203</v>
      </c>
    </row>
    <row r="89" spans="1:7">
      <c r="A89" s="148" t="s">
        <v>179</v>
      </c>
      <c r="B89" s="180">
        <v>2835.4101000000001</v>
      </c>
      <c r="C89" s="182">
        <v>4.3599960942999998E-2</v>
      </c>
      <c r="D89" s="165"/>
      <c r="E89" s="165"/>
      <c r="F89" s="182">
        <v>9.8719020549999995E-3</v>
      </c>
      <c r="G89" s="181" t="s">
        <v>204</v>
      </c>
    </row>
    <row r="90" spans="1:7">
      <c r="A90" s="148" t="s">
        <v>180</v>
      </c>
      <c r="B90" s="180">
        <v>3179.6682000000001</v>
      </c>
      <c r="C90" s="182">
        <v>4.8893600727999996E-2</v>
      </c>
      <c r="D90" s="165"/>
      <c r="E90" s="165"/>
      <c r="F90" s="182">
        <v>1.1070487842000001E-2</v>
      </c>
      <c r="G90" s="181" t="s">
        <v>205</v>
      </c>
    </row>
    <row r="91" spans="1:7">
      <c r="A91" s="148" t="s">
        <v>181</v>
      </c>
      <c r="B91" s="180">
        <v>3236.3535999999999</v>
      </c>
      <c r="C91" s="182">
        <v>4.9765249322000001E-2</v>
      </c>
      <c r="D91" s="165"/>
      <c r="E91" s="165"/>
      <c r="F91" s="182">
        <v>1.1267846494E-2</v>
      </c>
      <c r="G91" s="181" t="s">
        <v>206</v>
      </c>
    </row>
    <row r="92" spans="1:7">
      <c r="A92" s="148" t="s">
        <v>182</v>
      </c>
      <c r="B92" s="180">
        <v>5131.5829000000003</v>
      </c>
      <c r="C92" s="182">
        <v>7.8908096580000003E-2</v>
      </c>
      <c r="D92" s="165"/>
      <c r="E92" s="165"/>
      <c r="F92" s="182">
        <v>1.7866369234E-2</v>
      </c>
      <c r="G92" s="181" t="s">
        <v>207</v>
      </c>
    </row>
    <row r="93" spans="1:7">
      <c r="A93" s="148" t="s">
        <v>183</v>
      </c>
      <c r="B93" s="180">
        <v>5186.1643000000004</v>
      </c>
      <c r="C93" s="182">
        <v>7.9747392069E-2</v>
      </c>
      <c r="D93" s="165"/>
      <c r="E93" s="165"/>
      <c r="F93" s="182">
        <v>1.8056402497999998E-2</v>
      </c>
      <c r="G93" s="181" t="s">
        <v>208</v>
      </c>
    </row>
    <row r="94" spans="1:7">
      <c r="A94" s="148" t="s">
        <v>184</v>
      </c>
      <c r="B94" s="180">
        <v>5201.0514999999996</v>
      </c>
      <c r="C94" s="182">
        <v>7.9976311807999995E-2</v>
      </c>
      <c r="D94" s="165"/>
      <c r="E94" s="165"/>
      <c r="F94" s="182">
        <v>1.8108234498999998E-2</v>
      </c>
      <c r="G94" s="181" t="s">
        <v>209</v>
      </c>
    </row>
    <row r="95" spans="1:7">
      <c r="A95" s="148" t="s">
        <v>185</v>
      </c>
      <c r="B95" s="180">
        <v>5927.3590000000004</v>
      </c>
      <c r="C95" s="182">
        <v>9.1144706330999997E-2</v>
      </c>
      <c r="D95" s="165"/>
      <c r="E95" s="165"/>
      <c r="F95" s="182">
        <v>2.0636982105E-2</v>
      </c>
      <c r="G95" s="181" t="s">
        <v>210</v>
      </c>
    </row>
    <row r="96" spans="1:7">
      <c r="A96" s="170" t="s">
        <v>186</v>
      </c>
      <c r="B96" s="171">
        <v>13750.6014</v>
      </c>
      <c r="C96" s="174">
        <v>0.21144231798300001</v>
      </c>
      <c r="D96" s="184"/>
      <c r="E96" s="184"/>
      <c r="F96" s="174">
        <v>4.7874764297000001E-2</v>
      </c>
      <c r="G96" s="172" t="s">
        <v>211</v>
      </c>
    </row>
    <row r="97" spans="1:7">
      <c r="A97" s="176" t="s">
        <v>300</v>
      </c>
      <c r="B97" s="177">
        <v>65032.4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1168.23</v>
      </c>
      <c r="C99" s="188">
        <v>1</v>
      </c>
      <c r="D99" s="188">
        <v>8.6861799459999993E-3</v>
      </c>
      <c r="E99" s="188">
        <v>5.4102964099999994E-3</v>
      </c>
      <c r="F99" s="188">
        <v>4.0673665290000003E-3</v>
      </c>
      <c r="G99" s="187" t="s">
        <v>213</v>
      </c>
    </row>
    <row r="100" spans="1:7">
      <c r="A100" s="176" t="s">
        <v>301</v>
      </c>
      <c r="B100" s="177">
        <v>1168.23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583.17970000000003</v>
      </c>
      <c r="C102" s="188">
        <v>0.99999948557899998</v>
      </c>
      <c r="D102" s="188">
        <v>4.3361357060000003E-3</v>
      </c>
      <c r="E102" s="189"/>
      <c r="F102" s="188">
        <v>2.0304268790000001E-3</v>
      </c>
      <c r="G102" s="187" t="s">
        <v>215</v>
      </c>
    </row>
    <row r="103" spans="1:7">
      <c r="A103" s="176" t="s">
        <v>302</v>
      </c>
      <c r="B103" s="177">
        <v>583.17999999999995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457.91890000000001</v>
      </c>
      <c r="C105" s="188">
        <v>0.999997597834</v>
      </c>
      <c r="D105" s="188">
        <v>3.4047798520000002E-3</v>
      </c>
      <c r="E105" s="188">
        <v>2.1207099460000003E-3</v>
      </c>
      <c r="F105" s="188">
        <v>1.59431277E-3</v>
      </c>
      <c r="G105" s="187" t="s">
        <v>217</v>
      </c>
    </row>
    <row r="106" spans="1:7">
      <c r="A106" s="176" t="s">
        <v>303</v>
      </c>
      <c r="B106" s="177">
        <v>457.92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1592.739</v>
      </c>
      <c r="C108" s="173">
        <v>0.32139212026400005</v>
      </c>
      <c r="D108" s="173">
        <v>1.1842546040999999E-2</v>
      </c>
      <c r="E108" s="173">
        <v>7.3762787240000006E-3</v>
      </c>
      <c r="F108" s="173">
        <v>5.5453577620000003E-3</v>
      </c>
      <c r="G108" s="169" t="s">
        <v>220</v>
      </c>
    </row>
    <row r="109" spans="1:7">
      <c r="A109" s="170" t="s">
        <v>219</v>
      </c>
      <c r="B109" s="171">
        <v>3363.0120000000002</v>
      </c>
      <c r="C109" s="174">
        <v>0.67860808152100005</v>
      </c>
      <c r="D109" s="174">
        <v>2.5005116624000002E-2</v>
      </c>
      <c r="E109" s="174">
        <v>1.5574751333E-2</v>
      </c>
      <c r="F109" s="174">
        <v>1.1708826556E-2</v>
      </c>
      <c r="G109" s="172" t="s">
        <v>221</v>
      </c>
    </row>
    <row r="110" spans="1:7">
      <c r="A110" s="176" t="s">
        <v>304</v>
      </c>
      <c r="B110" s="177">
        <v>4955.75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354.7319</v>
      </c>
      <c r="C112" s="173">
        <v>2.1595612108000001E-2</v>
      </c>
      <c r="D112" s="173">
        <v>2.6375500680000004E-3</v>
      </c>
      <c r="E112" s="173">
        <v>1.6428312279999999E-3</v>
      </c>
      <c r="F112" s="173">
        <v>1.235051879E-3</v>
      </c>
      <c r="G112" s="169" t="s">
        <v>227</v>
      </c>
    </row>
    <row r="113" spans="1:7">
      <c r="A113" s="148" t="s">
        <v>223</v>
      </c>
      <c r="B113" s="180">
        <v>893.85199999999998</v>
      </c>
      <c r="C113" s="182">
        <v>5.4416535624999998E-2</v>
      </c>
      <c r="D113" s="182">
        <v>6.6460879429999994E-3</v>
      </c>
      <c r="E113" s="182">
        <v>4.1395994510000002E-3</v>
      </c>
      <c r="F113" s="182">
        <v>3.1120787060000001E-3</v>
      </c>
      <c r="G113" s="181" t="s">
        <v>228</v>
      </c>
    </row>
    <row r="114" spans="1:7">
      <c r="A114" s="148" t="s">
        <v>224</v>
      </c>
      <c r="B114" s="180">
        <v>1490.4077</v>
      </c>
      <c r="C114" s="182">
        <v>9.0734063025000006E-2</v>
      </c>
      <c r="D114" s="182">
        <v>1.1081678672999999E-2</v>
      </c>
      <c r="E114" s="182">
        <v>6.9023629149999998E-3</v>
      </c>
      <c r="F114" s="182">
        <v>5.1890761189999999E-3</v>
      </c>
      <c r="G114" s="181" t="s">
        <v>229</v>
      </c>
    </row>
    <row r="115" spans="1:7">
      <c r="A115" s="148" t="s">
        <v>225</v>
      </c>
      <c r="B115" s="180">
        <v>5677.4877999999999</v>
      </c>
      <c r="C115" s="182">
        <v>0.34563799950200003</v>
      </c>
      <c r="D115" s="165"/>
      <c r="E115" s="165"/>
      <c r="F115" s="182">
        <v>1.9767018351999999E-2</v>
      </c>
      <c r="G115" s="181" t="s">
        <v>230</v>
      </c>
    </row>
    <row r="116" spans="1:7">
      <c r="A116" s="170" t="s">
        <v>226</v>
      </c>
      <c r="B116" s="171">
        <v>8009.6274000000003</v>
      </c>
      <c r="C116" s="174">
        <v>0.48761559492799994</v>
      </c>
      <c r="D116" s="174">
        <v>5.9554252929000004E-2</v>
      </c>
      <c r="E116" s="174">
        <v>3.7094115342000002E-2</v>
      </c>
      <c r="F116" s="174">
        <v>2.7886709294999999E-2</v>
      </c>
      <c r="G116" s="172" t="s">
        <v>231</v>
      </c>
    </row>
    <row r="117" spans="1:7">
      <c r="A117" s="176" t="s">
        <v>305</v>
      </c>
      <c r="B117" s="177">
        <v>16426.11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1752.7560000000001</v>
      </c>
      <c r="C119" s="188">
        <v>0.99999771788500003</v>
      </c>
      <c r="D119" s="189"/>
      <c r="E119" s="188">
        <v>8.1173480340000007E-3</v>
      </c>
      <c r="F119" s="188">
        <v>6.102480752E-3</v>
      </c>
      <c r="G119" s="187" t="s">
        <v>233</v>
      </c>
    </row>
    <row r="120" spans="1:7">
      <c r="A120" s="176" t="s">
        <v>306</v>
      </c>
      <c r="B120" s="177">
        <v>1752.76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311.76929999999999</v>
      </c>
      <c r="C122" s="173">
        <v>0.39824400275899996</v>
      </c>
      <c r="D122" s="183"/>
      <c r="E122" s="173">
        <v>1.4438632160000001E-3</v>
      </c>
      <c r="F122" s="173">
        <v>1.085471196E-3</v>
      </c>
      <c r="G122" s="169" t="s">
        <v>236</v>
      </c>
    </row>
    <row r="123" spans="1:7">
      <c r="A123" s="170" t="s">
        <v>235</v>
      </c>
      <c r="B123" s="171">
        <v>471.0883</v>
      </c>
      <c r="C123" s="174">
        <v>0.601752931559</v>
      </c>
      <c r="D123" s="184"/>
      <c r="E123" s="174">
        <v>2.1816999549999997E-3</v>
      </c>
      <c r="F123" s="174">
        <v>1.640163995E-3</v>
      </c>
      <c r="G123" s="172" t="s">
        <v>237</v>
      </c>
    </row>
    <row r="124" spans="1:7">
      <c r="A124" s="176" t="s">
        <v>307</v>
      </c>
      <c r="B124" s="177">
        <v>782.86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247.76820000000001</v>
      </c>
      <c r="C126" s="173">
        <v>5.7796872740000001E-3</v>
      </c>
      <c r="D126" s="183"/>
      <c r="E126" s="173">
        <v>1.1474618890000001E-3</v>
      </c>
      <c r="F126" s="173">
        <v>8.6264184600000002E-4</v>
      </c>
      <c r="G126" s="169" t="s">
        <v>265</v>
      </c>
    </row>
    <row r="127" spans="1:7">
      <c r="A127" s="148" t="s">
        <v>239</v>
      </c>
      <c r="B127" s="180">
        <v>331.84739999999999</v>
      </c>
      <c r="C127" s="182">
        <v>7.7410022540000002E-3</v>
      </c>
      <c r="D127" s="165"/>
      <c r="E127" s="182">
        <v>1.536848734E-3</v>
      </c>
      <c r="F127" s="182">
        <v>1.1553760879999999E-3</v>
      </c>
      <c r="G127" s="181" t="s">
        <v>266</v>
      </c>
    </row>
    <row r="128" spans="1:7">
      <c r="A128" s="148" t="s">
        <v>240</v>
      </c>
      <c r="B128" s="180">
        <v>375.32249999999999</v>
      </c>
      <c r="C128" s="182">
        <v>8.7551456429999994E-3</v>
      </c>
      <c r="D128" s="165"/>
      <c r="E128" s="182">
        <v>1.7381902320000001E-3</v>
      </c>
      <c r="F128" s="182">
        <v>1.3067411160000001E-3</v>
      </c>
      <c r="G128" s="181" t="s">
        <v>267</v>
      </c>
    </row>
    <row r="129" spans="1:7">
      <c r="A129" s="148" t="s">
        <v>241</v>
      </c>
      <c r="B129" s="180">
        <v>377.74709999999999</v>
      </c>
      <c r="C129" s="182">
        <v>8.8117042729999994E-3</v>
      </c>
      <c r="D129" s="165"/>
      <c r="E129" s="182">
        <v>1.749419018E-3</v>
      </c>
      <c r="F129" s="182">
        <v>1.3151827220000002E-3</v>
      </c>
      <c r="G129" s="181" t="s">
        <v>268</v>
      </c>
    </row>
    <row r="130" spans="1:7">
      <c r="A130" s="148" t="s">
        <v>242</v>
      </c>
      <c r="B130" s="180">
        <v>405.70960000000002</v>
      </c>
      <c r="C130" s="182">
        <v>9.4639853380000007E-3</v>
      </c>
      <c r="D130" s="165"/>
      <c r="E130" s="182">
        <v>1.8789186990000001E-3</v>
      </c>
      <c r="F130" s="182">
        <v>1.4125383250000001E-3</v>
      </c>
      <c r="G130" s="181" t="s">
        <v>269</v>
      </c>
    </row>
    <row r="131" spans="1:7">
      <c r="A131" s="148" t="s">
        <v>243</v>
      </c>
      <c r="B131" s="180">
        <v>420.37369999999999</v>
      </c>
      <c r="C131" s="182">
        <v>9.8060547080000005E-3</v>
      </c>
      <c r="D131" s="165"/>
      <c r="E131" s="182">
        <v>1.946830949E-3</v>
      </c>
      <c r="F131" s="182">
        <v>1.4635935710000001E-3</v>
      </c>
      <c r="G131" s="181" t="s">
        <v>270</v>
      </c>
    </row>
    <row r="132" spans="1:7">
      <c r="A132" s="148" t="s">
        <v>244</v>
      </c>
      <c r="B132" s="180">
        <v>488.02280000000002</v>
      </c>
      <c r="C132" s="182">
        <v>1.1384104846E-2</v>
      </c>
      <c r="D132" s="165"/>
      <c r="E132" s="182">
        <v>2.2601268609999999E-3</v>
      </c>
      <c r="F132" s="182">
        <v>1.6991239759999999E-3</v>
      </c>
      <c r="G132" s="181" t="s">
        <v>271</v>
      </c>
    </row>
    <row r="133" spans="1:7">
      <c r="A133" s="148" t="s">
        <v>245</v>
      </c>
      <c r="B133" s="180">
        <v>564.09900000000005</v>
      </c>
      <c r="C133" s="182">
        <v>1.3158733895000002E-2</v>
      </c>
      <c r="D133" s="165"/>
      <c r="E133" s="182">
        <v>2.6124502830000003E-3</v>
      </c>
      <c r="F133" s="182">
        <v>1.963994583E-3</v>
      </c>
      <c r="G133" s="181" t="s">
        <v>272</v>
      </c>
    </row>
    <row r="134" spans="1:7">
      <c r="A134" s="148" t="s">
        <v>246</v>
      </c>
      <c r="B134" s="180">
        <v>646.89160000000004</v>
      </c>
      <c r="C134" s="182">
        <v>1.5090036364E-2</v>
      </c>
      <c r="D134" s="165"/>
      <c r="E134" s="182">
        <v>2.995878638E-3</v>
      </c>
      <c r="F134" s="182">
        <v>2.252249336E-3</v>
      </c>
      <c r="G134" s="181" t="s">
        <v>273</v>
      </c>
    </row>
    <row r="135" spans="1:7">
      <c r="A135" s="148" t="s">
        <v>247</v>
      </c>
      <c r="B135" s="180">
        <v>680.12120000000004</v>
      </c>
      <c r="C135" s="182">
        <v>1.5865183038999999E-2</v>
      </c>
      <c r="D135" s="165"/>
      <c r="E135" s="182">
        <v>3.1497712659999998E-3</v>
      </c>
      <c r="F135" s="182">
        <v>2.3679431319999999E-3</v>
      </c>
      <c r="G135" s="181" t="s">
        <v>274</v>
      </c>
    </row>
    <row r="136" spans="1:7">
      <c r="A136" s="148" t="s">
        <v>248</v>
      </c>
      <c r="B136" s="180">
        <v>696.52</v>
      </c>
      <c r="C136" s="182">
        <v>1.6247717745000001E-2</v>
      </c>
      <c r="D136" s="165"/>
      <c r="E136" s="182">
        <v>3.2257172429999998E-3</v>
      </c>
      <c r="F136" s="182">
        <v>2.425037993E-3</v>
      </c>
      <c r="G136" s="181" t="s">
        <v>275</v>
      </c>
    </row>
    <row r="137" spans="1:7">
      <c r="A137" s="148" t="s">
        <v>249</v>
      </c>
      <c r="B137" s="180">
        <v>837.18349999999998</v>
      </c>
      <c r="C137" s="182">
        <v>1.9528974342000002E-2</v>
      </c>
      <c r="D137" s="165"/>
      <c r="E137" s="182">
        <v>3.8771567959999999E-3</v>
      </c>
      <c r="F137" s="182">
        <v>2.9147788940000001E-3</v>
      </c>
      <c r="G137" s="181" t="s">
        <v>276</v>
      </c>
    </row>
    <row r="138" spans="1:7">
      <c r="A138" s="148" t="s">
        <v>250</v>
      </c>
      <c r="B138" s="180">
        <v>858.25130000000001</v>
      </c>
      <c r="C138" s="182">
        <v>2.0020422782999998E-2</v>
      </c>
      <c r="D138" s="165"/>
      <c r="E138" s="182">
        <v>3.974725805E-3</v>
      </c>
      <c r="F138" s="182">
        <v>2.9881295730000003E-3</v>
      </c>
      <c r="G138" s="181" t="s">
        <v>277</v>
      </c>
    </row>
    <row r="139" spans="1:7">
      <c r="A139" s="148" t="s">
        <v>251</v>
      </c>
      <c r="B139" s="180">
        <v>1079.4326000000001</v>
      </c>
      <c r="C139" s="182">
        <v>2.5179917604000002E-2</v>
      </c>
      <c r="D139" s="165"/>
      <c r="E139" s="182">
        <v>4.9990586790000001E-3</v>
      </c>
      <c r="F139" s="182">
        <v>3.7582051719999999E-3</v>
      </c>
      <c r="G139" s="181" t="s">
        <v>278</v>
      </c>
    </row>
    <row r="140" spans="1:7">
      <c r="A140" s="148" t="s">
        <v>252</v>
      </c>
      <c r="B140" s="180">
        <v>1334.3551</v>
      </c>
      <c r="C140" s="182">
        <v>3.112649319E-2</v>
      </c>
      <c r="D140" s="165"/>
      <c r="E140" s="182">
        <v>6.1796534989999995E-3</v>
      </c>
      <c r="F140" s="182">
        <v>4.645755778E-3</v>
      </c>
      <c r="G140" s="181" t="s">
        <v>279</v>
      </c>
    </row>
    <row r="141" spans="1:7">
      <c r="A141" s="148" t="s">
        <v>253</v>
      </c>
      <c r="B141" s="180">
        <v>1507.4441999999999</v>
      </c>
      <c r="C141" s="182">
        <v>3.5164141558000003E-2</v>
      </c>
      <c r="D141" s="165"/>
      <c r="E141" s="182">
        <v>6.9812622030000007E-3</v>
      </c>
      <c r="F141" s="182">
        <v>5.2483912279999998E-3</v>
      </c>
      <c r="G141" s="181" t="s">
        <v>280</v>
      </c>
    </row>
    <row r="142" spans="1:7">
      <c r="A142" s="148" t="s">
        <v>254</v>
      </c>
      <c r="B142" s="180">
        <v>1591.9517000000001</v>
      </c>
      <c r="C142" s="182">
        <v>3.7135447490000001E-2</v>
      </c>
      <c r="D142" s="165"/>
      <c r="E142" s="182">
        <v>7.3726325869999994E-3</v>
      </c>
      <c r="F142" s="182">
        <v>5.5426166600000002E-3</v>
      </c>
      <c r="G142" s="181" t="s">
        <v>281</v>
      </c>
    </row>
    <row r="143" spans="1:7">
      <c r="A143" s="148" t="s">
        <v>255</v>
      </c>
      <c r="B143" s="180">
        <v>1725.0138999999999</v>
      </c>
      <c r="C143" s="182">
        <v>4.0239388609000004E-2</v>
      </c>
      <c r="D143" s="165"/>
      <c r="E143" s="182">
        <v>7.9888690670000002E-3</v>
      </c>
      <c r="F143" s="182">
        <v>6.0058925040000002E-3</v>
      </c>
      <c r="G143" s="181" t="s">
        <v>282</v>
      </c>
    </row>
    <row r="144" spans="1:7">
      <c r="A144" s="148" t="s">
        <v>256</v>
      </c>
      <c r="B144" s="180">
        <v>1897.3233</v>
      </c>
      <c r="C144" s="182">
        <v>4.4258848920000003E-2</v>
      </c>
      <c r="D144" s="165"/>
      <c r="E144" s="182">
        <v>8.7868668310000005E-3</v>
      </c>
      <c r="F144" s="182">
        <v>6.6058133119999999E-3</v>
      </c>
      <c r="G144" s="181" t="s">
        <v>283</v>
      </c>
    </row>
    <row r="145" spans="1:7">
      <c r="A145" s="148" t="s">
        <v>257</v>
      </c>
      <c r="B145" s="180">
        <v>2059.1109999999999</v>
      </c>
      <c r="C145" s="182">
        <v>4.80328696E-2</v>
      </c>
      <c r="D145" s="165"/>
      <c r="E145" s="182">
        <v>9.536136592E-3</v>
      </c>
      <c r="F145" s="182">
        <v>7.169101257E-3</v>
      </c>
      <c r="G145" s="181" t="s">
        <v>284</v>
      </c>
    </row>
    <row r="146" spans="1:7">
      <c r="A146" s="148" t="s">
        <v>258</v>
      </c>
      <c r="B146" s="180">
        <v>2145.4279000000001</v>
      </c>
      <c r="C146" s="182">
        <v>5.0046383394999998E-2</v>
      </c>
      <c r="D146" s="165"/>
      <c r="E146" s="182">
        <v>9.9358866529999992E-3</v>
      </c>
      <c r="F146" s="182">
        <v>7.4696263849999998E-3</v>
      </c>
      <c r="G146" s="181" t="s">
        <v>285</v>
      </c>
    </row>
    <row r="147" spans="1:7">
      <c r="A147" s="148" t="s">
        <v>259</v>
      </c>
      <c r="B147" s="180">
        <v>2147.7975000000001</v>
      </c>
      <c r="C147" s="182">
        <v>5.0101659038999997E-2</v>
      </c>
      <c r="D147" s="165"/>
      <c r="E147" s="182">
        <v>9.9468607239999989E-3</v>
      </c>
      <c r="F147" s="182">
        <v>7.4778765000000002E-3</v>
      </c>
      <c r="G147" s="181" t="s">
        <v>286</v>
      </c>
    </row>
    <row r="148" spans="1:7">
      <c r="A148" s="148" t="s">
        <v>260</v>
      </c>
      <c r="B148" s="180">
        <v>2185.9423999999999</v>
      </c>
      <c r="C148" s="182">
        <v>5.0991464885999996E-2</v>
      </c>
      <c r="D148" s="165"/>
      <c r="E148" s="182">
        <v>1.0123517045999999E-2</v>
      </c>
      <c r="F148" s="182">
        <v>7.6106836440000001E-3</v>
      </c>
      <c r="G148" s="181" t="s">
        <v>287</v>
      </c>
    </row>
    <row r="149" spans="1:7">
      <c r="A149" s="148" t="s">
        <v>261</v>
      </c>
      <c r="B149" s="180">
        <v>2430.7280999999998</v>
      </c>
      <c r="C149" s="182">
        <v>5.6701579400999999E-2</v>
      </c>
      <c r="D149" s="165"/>
      <c r="E149" s="182">
        <v>1.1257166407999999E-2</v>
      </c>
      <c r="F149" s="182">
        <v>8.4629414719999997E-3</v>
      </c>
      <c r="G149" s="181" t="s">
        <v>288</v>
      </c>
    </row>
    <row r="150" spans="1:7">
      <c r="A150" s="148" t="s">
        <v>262</v>
      </c>
      <c r="B150" s="180">
        <v>4863.8432000000003</v>
      </c>
      <c r="C150" s="182">
        <v>0.11345884033600001</v>
      </c>
      <c r="D150" s="165"/>
      <c r="E150" s="182">
        <v>2.2525387468999999E-2</v>
      </c>
      <c r="F150" s="182">
        <v>1.6934193639999998E-2</v>
      </c>
      <c r="G150" s="181" t="s">
        <v>289</v>
      </c>
    </row>
    <row r="151" spans="1:7">
      <c r="A151" s="148" t="s">
        <v>263</v>
      </c>
      <c r="B151" s="180">
        <v>5297.7965000000004</v>
      </c>
      <c r="C151" s="182">
        <v>0.123581666289</v>
      </c>
      <c r="D151" s="165"/>
      <c r="E151" s="182">
        <v>2.4535108141E-2</v>
      </c>
      <c r="F151" s="182">
        <v>1.8445066608000001E-2</v>
      </c>
      <c r="G151" s="181" t="s">
        <v>290</v>
      </c>
    </row>
    <row r="152" spans="1:7">
      <c r="A152" s="170" t="s">
        <v>264</v>
      </c>
      <c r="B152" s="171">
        <v>5672.7654000000002</v>
      </c>
      <c r="C152" s="174">
        <v>0.13232856350700001</v>
      </c>
      <c r="D152" s="184"/>
      <c r="E152" s="174">
        <v>2.6271660783E-2</v>
      </c>
      <c r="F152" s="174">
        <v>1.9750576613999999E-2</v>
      </c>
      <c r="G152" s="172" t="s">
        <v>291</v>
      </c>
    </row>
    <row r="153" spans="1:7">
      <c r="A153" s="176" t="s">
        <v>308</v>
      </c>
      <c r="B153" s="177">
        <v>42868.79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15/07/2026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1032.3119999999999</v>
      </c>
      <c r="C6" s="173">
        <v>0.8</v>
      </c>
      <c r="D6" s="168">
        <v>825.84929999999997</v>
      </c>
      <c r="E6" s="173">
        <v>0.01</v>
      </c>
      <c r="F6" s="169" t="s">
        <v>83</v>
      </c>
    </row>
    <row r="7" spans="1:6">
      <c r="A7" s="148" t="s">
        <v>71</v>
      </c>
      <c r="B7" s="180">
        <v>1284.115</v>
      </c>
      <c r="C7" s="182">
        <v>0.85</v>
      </c>
      <c r="D7" s="180">
        <v>1091.4978000000001</v>
      </c>
      <c r="E7" s="182">
        <v>0.01</v>
      </c>
      <c r="F7" s="181" t="s">
        <v>84</v>
      </c>
    </row>
    <row r="8" spans="1:6">
      <c r="A8" s="148" t="s">
        <v>72</v>
      </c>
      <c r="B8" s="180">
        <v>1570.3340000000001</v>
      </c>
      <c r="C8" s="182">
        <v>0.9</v>
      </c>
      <c r="D8" s="180">
        <v>1413.3001999999999</v>
      </c>
      <c r="E8" s="182">
        <v>0.01</v>
      </c>
      <c r="F8" s="181" t="s">
        <v>85</v>
      </c>
    </row>
    <row r="9" spans="1:6">
      <c r="A9" s="148" t="s">
        <v>74</v>
      </c>
      <c r="B9" s="180">
        <v>3159.6619999999998</v>
      </c>
      <c r="C9" s="182">
        <v>0.3</v>
      </c>
      <c r="D9" s="180">
        <v>947.89869999999996</v>
      </c>
      <c r="E9" s="182">
        <v>0.01</v>
      </c>
      <c r="F9" s="181" t="s">
        <v>87</v>
      </c>
    </row>
    <row r="10" spans="1:6">
      <c r="A10" s="148" t="s">
        <v>75</v>
      </c>
      <c r="B10" s="180">
        <v>5258.2879999999996</v>
      </c>
      <c r="C10" s="182">
        <v>0.8</v>
      </c>
      <c r="D10" s="180">
        <v>4206.6304</v>
      </c>
      <c r="E10" s="182">
        <v>0.04</v>
      </c>
      <c r="F10" s="181" t="s">
        <v>88</v>
      </c>
    </row>
    <row r="11" spans="1:6">
      <c r="A11" s="170" t="s">
        <v>76</v>
      </c>
      <c r="B11" s="171">
        <v>6373.1229999999996</v>
      </c>
      <c r="C11" s="174">
        <v>1</v>
      </c>
      <c r="D11" s="171">
        <v>6373.1232</v>
      </c>
      <c r="E11" s="174">
        <v>0.06</v>
      </c>
      <c r="F11" s="172" t="s">
        <v>89</v>
      </c>
    </row>
    <row r="12" spans="1:6">
      <c r="A12" s="176" t="s">
        <v>309</v>
      </c>
      <c r="B12" s="177">
        <v>18677.830000000002</v>
      </c>
      <c r="C12" s="179"/>
      <c r="D12" s="177">
        <v>14858.3</v>
      </c>
      <c r="E12" s="178">
        <v>0.13</v>
      </c>
      <c r="F12" s="175"/>
    </row>
    <row r="14" spans="1:6">
      <c r="A14" s="185" t="s">
        <v>120</v>
      </c>
      <c r="B14" s="186">
        <v>361.97789999999998</v>
      </c>
      <c r="C14" s="188">
        <v>0.9</v>
      </c>
      <c r="D14" s="186">
        <v>325.7801</v>
      </c>
      <c r="E14" s="188">
        <v>0</v>
      </c>
      <c r="F14" s="187" t="s">
        <v>124</v>
      </c>
    </row>
    <row r="15" spans="1:6">
      <c r="A15" s="176" t="s">
        <v>310</v>
      </c>
      <c r="B15" s="177">
        <v>361.98</v>
      </c>
      <c r="C15" s="179"/>
      <c r="D15" s="177">
        <v>325.77999999999997</v>
      </c>
      <c r="E15" s="178">
        <v>0</v>
      </c>
      <c r="F15" s="175"/>
    </row>
    <row r="17" spans="1:6">
      <c r="A17" s="167" t="s">
        <v>129</v>
      </c>
      <c r="B17" s="168">
        <v>3324.6819999999998</v>
      </c>
      <c r="C17" s="173">
        <v>0.4</v>
      </c>
      <c r="D17" s="168">
        <v>1329.873</v>
      </c>
      <c r="E17" s="173">
        <v>0.01</v>
      </c>
      <c r="F17" s="169" t="s">
        <v>132</v>
      </c>
    </row>
    <row r="18" spans="1:6">
      <c r="A18" s="170" t="s">
        <v>130</v>
      </c>
      <c r="B18" s="171">
        <v>9293.7999999999993</v>
      </c>
      <c r="C18" s="174">
        <v>0.65</v>
      </c>
      <c r="D18" s="171">
        <v>6040.97</v>
      </c>
      <c r="E18" s="174">
        <v>0.05</v>
      </c>
      <c r="F18" s="172" t="s">
        <v>133</v>
      </c>
    </row>
    <row r="19" spans="1:6">
      <c r="A19" s="176" t="s">
        <v>311</v>
      </c>
      <c r="B19" s="177">
        <v>12618.48</v>
      </c>
      <c r="C19" s="179"/>
      <c r="D19" s="177">
        <v>7370.84</v>
      </c>
      <c r="E19" s="178">
        <v>7.0000000000000007E-2</v>
      </c>
      <c r="F19" s="175"/>
    </row>
    <row r="21" spans="1:6">
      <c r="A21" s="167" t="s">
        <v>140</v>
      </c>
      <c r="B21" s="168">
        <v>1085.328</v>
      </c>
      <c r="C21" s="173">
        <v>1</v>
      </c>
      <c r="D21" s="168">
        <v>1085.328</v>
      </c>
      <c r="E21" s="173">
        <v>0.01</v>
      </c>
      <c r="F21" s="169" t="s">
        <v>152</v>
      </c>
    </row>
    <row r="22" spans="1:6">
      <c r="A22" s="148" t="s">
        <v>142</v>
      </c>
      <c r="B22" s="180">
        <v>1429.3979999999999</v>
      </c>
      <c r="C22" s="182">
        <v>0.4</v>
      </c>
      <c r="D22" s="180">
        <v>571.75909999999999</v>
      </c>
      <c r="E22" s="182">
        <v>0.01</v>
      </c>
      <c r="F22" s="181" t="s">
        <v>154</v>
      </c>
    </row>
    <row r="23" spans="1:6">
      <c r="A23" s="148" t="s">
        <v>143</v>
      </c>
      <c r="B23" s="180">
        <v>1610.434</v>
      </c>
      <c r="C23" s="182">
        <v>0.5</v>
      </c>
      <c r="D23" s="180">
        <v>805.21680000000003</v>
      </c>
      <c r="E23" s="182">
        <v>0.01</v>
      </c>
      <c r="F23" s="181" t="s">
        <v>155</v>
      </c>
    </row>
    <row r="24" spans="1:6">
      <c r="A24" s="148" t="s">
        <v>144</v>
      </c>
      <c r="B24" s="180">
        <v>2306.4659999999999</v>
      </c>
      <c r="C24" s="182">
        <v>0.45</v>
      </c>
      <c r="D24" s="180">
        <v>1037.9099000000001</v>
      </c>
      <c r="E24" s="182">
        <v>0.01</v>
      </c>
      <c r="F24" s="181" t="s">
        <v>156</v>
      </c>
    </row>
    <row r="25" spans="1:6">
      <c r="A25" s="148" t="s">
        <v>145</v>
      </c>
      <c r="B25" s="180">
        <v>2399.3249999999998</v>
      </c>
      <c r="C25" s="182">
        <v>0.3</v>
      </c>
      <c r="D25" s="180">
        <v>719.79740000000004</v>
      </c>
      <c r="E25" s="182">
        <v>0.01</v>
      </c>
      <c r="F25" s="181" t="s">
        <v>157</v>
      </c>
    </row>
    <row r="26" spans="1:6">
      <c r="A26" s="148" t="s">
        <v>146</v>
      </c>
      <c r="B26" s="180">
        <v>5590.482</v>
      </c>
      <c r="C26" s="182">
        <v>0.6</v>
      </c>
      <c r="D26" s="180">
        <v>3354.2892999999999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5754.19</v>
      </c>
      <c r="C27" s="182">
        <v>0.5</v>
      </c>
      <c r="D27" s="180">
        <v>2877.0949000000001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10550.754000000001</v>
      </c>
      <c r="C28" s="182">
        <v>0.75</v>
      </c>
      <c r="D28" s="180">
        <v>7913.0654000000004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14899.212</v>
      </c>
      <c r="C29" s="174">
        <v>0.85</v>
      </c>
      <c r="D29" s="171">
        <v>11641.6252</v>
      </c>
      <c r="E29" s="174">
        <v>0.11</v>
      </c>
      <c r="F29" s="172" t="s">
        <v>161</v>
      </c>
    </row>
    <row r="30" spans="1:6">
      <c r="A30" s="176" t="s">
        <v>312</v>
      </c>
      <c r="B30" s="177">
        <v>45625.59</v>
      </c>
      <c r="C30" s="179"/>
      <c r="D30" s="177">
        <v>30006.09</v>
      </c>
      <c r="E30" s="178">
        <v>0.27</v>
      </c>
      <c r="F30" s="175"/>
    </row>
    <row r="32" spans="1:6">
      <c r="A32" s="167" t="s">
        <v>168</v>
      </c>
      <c r="B32" s="168">
        <v>786.98829999999998</v>
      </c>
      <c r="C32" s="173">
        <v>0.6</v>
      </c>
      <c r="D32" s="168">
        <v>472.19299999999998</v>
      </c>
      <c r="E32" s="173">
        <v>0</v>
      </c>
      <c r="F32" s="169" t="s">
        <v>193</v>
      </c>
    </row>
    <row r="33" spans="1:6">
      <c r="A33" s="148" t="s">
        <v>170</v>
      </c>
      <c r="B33" s="180">
        <v>1270.5487000000001</v>
      </c>
      <c r="C33" s="182">
        <v>1</v>
      </c>
      <c r="D33" s="180">
        <v>1270.549</v>
      </c>
      <c r="E33" s="182">
        <v>0.01</v>
      </c>
      <c r="F33" s="181" t="s">
        <v>195</v>
      </c>
    </row>
    <row r="34" spans="1:6">
      <c r="A34" s="148" t="s">
        <v>172</v>
      </c>
      <c r="B34" s="180">
        <v>1523.0504000000001</v>
      </c>
      <c r="C34" s="182">
        <v>0.9</v>
      </c>
      <c r="D34" s="180">
        <v>1370.7449999999999</v>
      </c>
      <c r="E34" s="182">
        <v>0.01</v>
      </c>
      <c r="F34" s="181" t="s">
        <v>197</v>
      </c>
    </row>
    <row r="35" spans="1:6">
      <c r="A35" s="148" t="s">
        <v>173</v>
      </c>
      <c r="B35" s="180">
        <v>1536.9187999999999</v>
      </c>
      <c r="C35" s="182">
        <v>1</v>
      </c>
      <c r="D35" s="180">
        <v>1536.9190000000001</v>
      </c>
      <c r="E35" s="182">
        <v>0.01</v>
      </c>
      <c r="F35" s="181" t="s">
        <v>198</v>
      </c>
    </row>
    <row r="36" spans="1:6">
      <c r="A36" s="148" t="s">
        <v>174</v>
      </c>
      <c r="B36" s="180">
        <v>1604.2248999999999</v>
      </c>
      <c r="C36" s="182">
        <v>0.9</v>
      </c>
      <c r="D36" s="180">
        <v>1443.8019999999999</v>
      </c>
      <c r="E36" s="182">
        <v>0.01</v>
      </c>
      <c r="F36" s="181" t="s">
        <v>199</v>
      </c>
    </row>
    <row r="37" spans="1:6">
      <c r="A37" s="148" t="s">
        <v>175</v>
      </c>
      <c r="B37" s="180">
        <v>1768.5373</v>
      </c>
      <c r="C37" s="182">
        <v>1</v>
      </c>
      <c r="D37" s="180">
        <v>1768.537</v>
      </c>
      <c r="E37" s="182">
        <v>0.02</v>
      </c>
      <c r="F37" s="181" t="s">
        <v>200</v>
      </c>
    </row>
    <row r="38" spans="1:6">
      <c r="A38" s="148" t="s">
        <v>176</v>
      </c>
      <c r="B38" s="180">
        <v>2021.4278999999999</v>
      </c>
      <c r="C38" s="182">
        <v>1</v>
      </c>
      <c r="D38" s="180">
        <v>2021.4280000000001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2320.7195000000002</v>
      </c>
      <c r="C39" s="182">
        <v>1</v>
      </c>
      <c r="D39" s="180">
        <v>2320.7199999999998</v>
      </c>
      <c r="E39" s="182">
        <v>0.02</v>
      </c>
      <c r="F39" s="181" t="s">
        <v>202</v>
      </c>
    </row>
    <row r="40" spans="1:6">
      <c r="A40" s="148" t="s">
        <v>178</v>
      </c>
      <c r="B40" s="180">
        <v>2662.7619</v>
      </c>
      <c r="C40" s="182">
        <v>0.95</v>
      </c>
      <c r="D40" s="180">
        <v>2529.6239999999998</v>
      </c>
      <c r="E40" s="182">
        <v>0.02</v>
      </c>
      <c r="F40" s="181" t="s">
        <v>203</v>
      </c>
    </row>
    <row r="41" spans="1:6">
      <c r="A41" s="148" t="s">
        <v>179</v>
      </c>
      <c r="B41" s="180">
        <v>2835.4101000000001</v>
      </c>
      <c r="C41" s="182">
        <v>1</v>
      </c>
      <c r="D41" s="180">
        <v>2835.41</v>
      </c>
      <c r="E41" s="182">
        <v>0.03</v>
      </c>
      <c r="F41" s="181" t="s">
        <v>204</v>
      </c>
    </row>
    <row r="42" spans="1:6">
      <c r="A42" s="148" t="s">
        <v>180</v>
      </c>
      <c r="B42" s="180">
        <v>3179.6682000000001</v>
      </c>
      <c r="C42" s="182">
        <v>0.9</v>
      </c>
      <c r="D42" s="180">
        <v>2861.701</v>
      </c>
      <c r="E42" s="182">
        <v>0.03</v>
      </c>
      <c r="F42" s="181" t="s">
        <v>205</v>
      </c>
    </row>
    <row r="43" spans="1:6">
      <c r="A43" s="148" t="s">
        <v>181</v>
      </c>
      <c r="B43" s="180">
        <v>3236.3535999999999</v>
      </c>
      <c r="C43" s="182">
        <v>0.75</v>
      </c>
      <c r="D43" s="180">
        <v>2427.2649999999999</v>
      </c>
      <c r="E43" s="182">
        <v>0.02</v>
      </c>
      <c r="F43" s="181" t="s">
        <v>206</v>
      </c>
    </row>
    <row r="44" spans="1:6">
      <c r="A44" s="148" t="s">
        <v>182</v>
      </c>
      <c r="B44" s="180">
        <v>5131.5829000000003</v>
      </c>
      <c r="C44" s="182">
        <v>1</v>
      </c>
      <c r="D44" s="180">
        <v>5131.5829999999996</v>
      </c>
      <c r="E44" s="182">
        <v>0.05</v>
      </c>
      <c r="F44" s="181" t="s">
        <v>207</v>
      </c>
    </row>
    <row r="45" spans="1:6">
      <c r="A45" s="148" t="s">
        <v>183</v>
      </c>
      <c r="B45" s="180">
        <v>5186.1643000000004</v>
      </c>
      <c r="C45" s="182">
        <v>0.9</v>
      </c>
      <c r="D45" s="180">
        <v>4667.5479999999998</v>
      </c>
      <c r="E45" s="182">
        <v>0.04</v>
      </c>
      <c r="F45" s="181" t="s">
        <v>208</v>
      </c>
    </row>
    <row r="46" spans="1:6">
      <c r="A46" s="148" t="s">
        <v>184</v>
      </c>
      <c r="B46" s="180">
        <v>5201.0514999999996</v>
      </c>
      <c r="C46" s="182">
        <v>0.95</v>
      </c>
      <c r="D46" s="180">
        <v>4940.9989999999998</v>
      </c>
      <c r="E46" s="182">
        <v>0.04</v>
      </c>
      <c r="F46" s="181" t="s">
        <v>209</v>
      </c>
    </row>
    <row r="47" spans="1:6">
      <c r="A47" s="148" t="s">
        <v>185</v>
      </c>
      <c r="B47" s="180">
        <v>5927.3590000000004</v>
      </c>
      <c r="C47" s="182">
        <v>1</v>
      </c>
      <c r="D47" s="180">
        <v>5927.3590000000004</v>
      </c>
      <c r="E47" s="182">
        <v>0.05</v>
      </c>
      <c r="F47" s="181" t="s">
        <v>210</v>
      </c>
    </row>
    <row r="48" spans="1:6">
      <c r="A48" s="170" t="s">
        <v>186</v>
      </c>
      <c r="B48" s="171">
        <v>13750.6014</v>
      </c>
      <c r="C48" s="174">
        <v>0.9</v>
      </c>
      <c r="D48" s="171">
        <v>12375.540999999999</v>
      </c>
      <c r="E48" s="174">
        <v>0.11</v>
      </c>
      <c r="F48" s="172" t="s">
        <v>211</v>
      </c>
    </row>
    <row r="49" spans="1:6">
      <c r="A49" s="176" t="s">
        <v>313</v>
      </c>
      <c r="B49" s="177">
        <v>59943.37</v>
      </c>
      <c r="C49" s="179"/>
      <c r="D49" s="177">
        <v>55901.919999999998</v>
      </c>
      <c r="E49" s="178">
        <v>0.51</v>
      </c>
      <c r="F49" s="175"/>
    </row>
    <row r="51" spans="1:6">
      <c r="A51" s="167" t="s">
        <v>223</v>
      </c>
      <c r="B51" s="168">
        <v>893.85199999999998</v>
      </c>
      <c r="C51" s="173">
        <v>0.8</v>
      </c>
      <c r="D51" s="168">
        <v>715.08159999999998</v>
      </c>
      <c r="E51" s="173">
        <v>0.01</v>
      </c>
      <c r="F51" s="169" t="s">
        <v>228</v>
      </c>
    </row>
    <row r="52" spans="1:6">
      <c r="A52" s="170" t="s">
        <v>224</v>
      </c>
      <c r="B52" s="171">
        <v>1490.4079999999999</v>
      </c>
      <c r="C52" s="174">
        <v>0.8</v>
      </c>
      <c r="D52" s="171">
        <v>1192.3262</v>
      </c>
      <c r="E52" s="174">
        <v>0.01</v>
      </c>
      <c r="F52" s="172" t="s">
        <v>229</v>
      </c>
    </row>
    <row r="53" spans="1:6">
      <c r="A53" s="176" t="s">
        <v>314</v>
      </c>
      <c r="B53" s="177">
        <v>2384.2600000000002</v>
      </c>
      <c r="C53" s="179"/>
      <c r="D53" s="177">
        <v>1907.41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139611.51033761</v>
      </c>
      <c r="C55" s="196"/>
      <c r="D55" s="195">
        <v>110370.33963191199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G6027" s="108" t="e">
        <f>G6026*#REF!/#REF!</f>
        <v>#REF!</v>
      </c>
      <c r="H6027" s="108">
        <f t="shared" si="150"/>
        <v>0</v>
      </c>
      <c r="I6027" s="108">
        <f t="shared" si="151"/>
        <v>0</v>
      </c>
      <c r="J6027" s="108">
        <f t="shared" si="152"/>
        <v>0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26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G6027" s="108" t="e">
        <f>G6026*#REF!/#REF!</f>
        <v>#REF!</v>
      </c>
      <c r="H6027" s="108">
        <f t="shared" si="150"/>
        <v>0</v>
      </c>
      <c r="I6027" s="108">
        <f t="shared" si="151"/>
        <v>0</v>
      </c>
      <c r="J6027" s="108">
        <f t="shared" si="152"/>
        <v>0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40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5.58033246415712E-2</v>
      </c>
      <c r="E31" s="42"/>
      <c r="F31" s="43"/>
      <c r="G31" s="41">
        <f>Indices!F17</f>
        <v>-5.1186580030460803E-2</v>
      </c>
      <c r="H31" s="42"/>
      <c r="I31" s="42"/>
      <c r="J31" s="41">
        <f>Indices!J17</f>
        <v>-2.6013717721161699E-2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0.10300221672456999</v>
      </c>
      <c r="E32" s="42"/>
      <c r="F32" s="39"/>
      <c r="G32" s="41">
        <f>Indices!F26</f>
        <v>-2.0109266307914399E-2</v>
      </c>
      <c r="H32" s="42"/>
      <c r="I32" s="42"/>
      <c r="J32" s="41">
        <f>Indices!J26</f>
        <v>2.1884885183563099E-2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2026-07-16T07:37:13Z</dcterms:modified>
</cp:coreProperties>
</file>