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B285545-7F35-4985-B19F-5E8C94E769D2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<sst xmlns="http://schemas.openxmlformats.org/spreadsheetml/2006/main" count="461" uniqueCount="315">
  <si>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</si>
  <si>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</si>
  <si>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</si>
  <si>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</si>
  <si>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</si>
  <si>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</si>
  <si>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</si>
  <si>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</si>
  <si>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</si>
  <si>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</si>
  <si>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</si>
  <si>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</si>
  <si>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</si>
  <si>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</si>
  <si>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</si>
  <si>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</si>
  <si>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</si>
  <si>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</si>
  <si>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</si>
  <si>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</si>
  <si>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</si>
  <si>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</si>
  <si>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</si>
  <si>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</si>
  <si>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</si>
  <si>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</si>
  <si>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</si>
  <si>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</si>
  <si>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</si>
  <si>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</si>
  <si>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</si>
  <si>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</si>
  <si>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</si>
  <si>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</si>
  <si>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</si>
  <si>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</si>
  <si>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</si>
  <si>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</si>
  <si>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</si>
  <si>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</si>
  <si>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</si>
  <si>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</si>
  <si>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</si>
  <si>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</si>
  <si>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</si>
  <si>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</si>
  <si>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</si>
  <si>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</si>
  <si>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</si>
  <si>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</si>
  <si>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</si>
  <si>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</si>
  <si>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</si>
  <si>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</si>
  <si>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</si>
  <si>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</si>
  <si>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13-07-2026</t>
  </si>
  <si>
    <t>14/07/2026</t>
  </si>
  <si>
    <t>Variation par rapport au 31/12/2025</t>
  </si>
  <si>
    <t>AU 14/07/2026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</si>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</sst>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1235.3209999999999</v>
      </c>
      <c r="E12" s="14"/>
      <c r="F12" s="154">
        <v>1362.3910000000001</v>
      </c>
      <c r="G12" s="154">
        <v>1222.8989999999999</v>
      </c>
      <c r="H12" s="154">
        <v>1613.1959999999999</v>
      </c>
      <c r="I12" s="154">
        <v>1354.1949999999999</v>
      </c>
      <c r="J12" s="154">
        <v>1313.87</v>
      </c>
      <c r="K12" s="149">
        <v>960.99180000000001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1236.491</v>
      </c>
      <c r="E14" s="17"/>
      <c r="F14" s="155">
        <v>1365.0840000000001</v>
      </c>
      <c r="G14" s="155">
        <v>1223.4690000000001</v>
      </c>
      <c r="H14" s="155">
        <v>1618.482</v>
      </c>
      <c r="I14" s="155">
        <v>1354.9849999999999</v>
      </c>
      <c r="J14" s="155">
        <v>1316.8969999999999</v>
      </c>
      <c r="K14" s="150">
        <v>962.23339999999996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9.4712224595871997E-4</v>
      </c>
      <c r="E16" s="21"/>
      <c r="F16" s="156">
        <v>1.97667189521944E-3</v>
      </c>
      <c r="G16" s="156">
        <v>4.6610554101378398E-4</v>
      </c>
      <c r="H16" s="156">
        <v>3.2767252088401499E-3</v>
      </c>
      <c r="I16" s="156">
        <v>5.8337240943884304E-4</v>
      </c>
      <c r="J16" s="156">
        <v>2.3038809014590501E-3</v>
      </c>
      <c r="K16" s="151">
        <v>1.2919985373443001E-3</v>
      </c>
    </row>
    <row r="17" spans="1:11" s="8" customFormat="1" ht="14.25">
      <c r="A17" s="145" t="s">
        <v>58</v>
      </c>
      <c r="B17" s="130"/>
      <c r="C17" s="22"/>
      <c r="D17" s="151">
        <v>5.1593518088560698E-2</v>
      </c>
      <c r="E17" s="21"/>
      <c r="F17" s="156">
        <v>-5.3672529838676701E-2</v>
      </c>
      <c r="G17" s="156">
        <v>-0.22282173359292901</v>
      </c>
      <c r="H17" s="156">
        <v>-8.6548322046515594E-2</v>
      </c>
      <c r="I17" s="156">
        <v>-0.24112838457687</v>
      </c>
      <c r="J17" s="156">
        <v>-2.6889364110764601E-2</v>
      </c>
      <c r="K17" s="151">
        <v>-4.96876037917552E-2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3232.48</v>
      </c>
      <c r="E22" s="29"/>
      <c r="F22" s="154">
        <v>2876.5259999999998</v>
      </c>
      <c r="G22" s="154">
        <v>2267.2429999999999</v>
      </c>
      <c r="H22" s="154">
        <v>3638.9850000000001</v>
      </c>
      <c r="I22" s="154">
        <v>2558.558</v>
      </c>
      <c r="J22" s="154">
        <v>3047.8560000000002</v>
      </c>
      <c r="K22" s="149">
        <v>2076.3420000000001</v>
      </c>
    </row>
    <row r="23" spans="1:11" s="32" customFormat="1" ht="15.75" customHeight="1">
      <c r="A23" s="145" t="s">
        <v>58</v>
      </c>
      <c r="B23" s="130"/>
      <c r="C23" s="22"/>
      <c r="D23" s="151">
        <v>8.7213383385258594E-2</v>
      </c>
      <c r="E23" s="31"/>
      <c r="F23" s="156">
        <v>-3.4393929475979301E-2</v>
      </c>
      <c r="G23" s="156">
        <v>-0.22282137365225199</v>
      </c>
      <c r="H23" s="156">
        <v>-6.2647307167029695E-2</v>
      </c>
      <c r="I23" s="156">
        <v>-0.24112828333969499</v>
      </c>
      <c r="J23" s="156">
        <v>5.7556492281252104E-3</v>
      </c>
      <c r="K23" s="151">
        <v>-2.18364022322576E-2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3830.989</v>
      </c>
      <c r="E25" s="29"/>
      <c r="F25" s="154">
        <v>3571.06</v>
      </c>
      <c r="G25" s="154">
        <v>2504.7669999999998</v>
      </c>
      <c r="H25" s="154">
        <v>4753.0619999999999</v>
      </c>
      <c r="I25" s="154">
        <v>2873.6950000000002</v>
      </c>
      <c r="J25" s="154">
        <v>3753.4160000000002</v>
      </c>
      <c r="K25" s="149">
        <v>2445.1019999999999</v>
      </c>
    </row>
    <row r="26" spans="1:11" s="32" customFormat="1" ht="15.75" customHeight="1">
      <c r="A26" s="145" t="s">
        <v>58</v>
      </c>
      <c r="B26" s="130"/>
      <c r="C26" s="22"/>
      <c r="D26" s="151">
        <v>9.7331366094110597E-2</v>
      </c>
      <c r="E26" s="31"/>
      <c r="F26" s="156">
        <v>-2.3532178326114501E-2</v>
      </c>
      <c r="G26" s="156">
        <v>-0.222821510330144</v>
      </c>
      <c r="H26" s="156">
        <v>-5.06936556685312E-2</v>
      </c>
      <c r="I26" s="156">
        <v>-0.24112819296720001</v>
      </c>
      <c r="J26" s="156">
        <v>1.9056387238690398E-2</v>
      </c>
      <c r="K26" s="151">
        <v>-9.2671192107855998E-3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1360.454</v>
      </c>
      <c r="E12" s="154">
        <v>868.26260000000002</v>
      </c>
      <c r="F12" s="154">
        <v>1053.6320000000001</v>
      </c>
      <c r="G12" s="154">
        <v>125.09739999999999</v>
      </c>
      <c r="H12" s="154">
        <v>291.1848</v>
      </c>
      <c r="I12" s="154">
        <v>1750.538</v>
      </c>
      <c r="J12" s="154">
        <v>917.48289999999997</v>
      </c>
      <c r="K12" s="154">
        <v>870.42650000000003</v>
      </c>
      <c r="L12" s="154">
        <v>1127.2860000000001</v>
      </c>
      <c r="M12" s="154">
        <v>3829.5880000000002</v>
      </c>
      <c r="N12" s="154">
        <v>4388.2820000000002</v>
      </c>
      <c r="O12" s="154">
        <v>5299.2240000000002</v>
      </c>
      <c r="P12" s="154">
        <v>3369.1170000000002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1356.9390000000001</v>
      </c>
      <c r="E14" s="155">
        <v>862.745</v>
      </c>
      <c r="F14" s="155">
        <v>1058.96</v>
      </c>
      <c r="G14" s="155">
        <v>125.8994</v>
      </c>
      <c r="H14" s="155">
        <v>290.56689999999998</v>
      </c>
      <c r="I14" s="155">
        <v>1758.075</v>
      </c>
      <c r="J14" s="155">
        <v>916.61869999999999</v>
      </c>
      <c r="K14" s="155">
        <v>868.37789999999995</v>
      </c>
      <c r="L14" s="155">
        <v>1126.018</v>
      </c>
      <c r="M14" s="155">
        <v>3834.55</v>
      </c>
      <c r="N14" s="155">
        <v>4387.2790000000005</v>
      </c>
      <c r="O14" s="155">
        <v>5347.5950000000003</v>
      </c>
      <c r="P14" s="155">
        <v>3393.4459999999999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-2.5836963249031798E-3</v>
      </c>
      <c r="E16" s="156">
        <v>-6.3547594932685803E-3</v>
      </c>
      <c r="F16" s="156">
        <v>5.0567940229606602E-3</v>
      </c>
      <c r="G16" s="156">
        <v>6.4110045452583399E-3</v>
      </c>
      <c r="H16" s="156">
        <v>-2.1220201054451501E-3</v>
      </c>
      <c r="I16" s="156">
        <v>4.30553349884444E-3</v>
      </c>
      <c r="J16" s="156">
        <v>-9.4192491217004503E-4</v>
      </c>
      <c r="K16" s="156">
        <v>-2.3535588587894102E-3</v>
      </c>
      <c r="L16" s="156">
        <v>-1.12482546576476E-3</v>
      </c>
      <c r="M16" s="156">
        <v>1.2957007385650001E-3</v>
      </c>
      <c r="N16" s="156">
        <v>-2.28563250948666E-4</v>
      </c>
      <c r="O16" s="156">
        <v>9.1279402418165106E-3</v>
      </c>
      <c r="P16" s="156">
        <v>7.2211799115315901E-3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-0.12872915228662701</v>
      </c>
      <c r="E17" s="156">
        <v>1.93593742615434E-2</v>
      </c>
      <c r="F17" s="156">
        <v>-3.2696813442277199E-2</v>
      </c>
      <c r="G17" s="156">
        <v>0.12214404512127899</v>
      </c>
      <c r="H17" s="156">
        <v>-0.27587532870930598</v>
      </c>
      <c r="I17" s="156">
        <v>1.68401911207843E-2</v>
      </c>
      <c r="J17" s="156">
        <v>2.14011831787593E-2</v>
      </c>
      <c r="K17" s="156">
        <v>6.3257080285911399E-2</v>
      </c>
      <c r="L17" s="156">
        <v>3.95118988052265E-2</v>
      </c>
      <c r="M17" s="156">
        <v>-0.30187474545477999</v>
      </c>
      <c r="N17" s="156">
        <v>-0.28942949854275102</v>
      </c>
      <c r="O17" s="156">
        <v>3.8445189224752201E-2</v>
      </c>
      <c r="P17" s="156">
        <v>3.1526266721341803E-2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2692.1979999999999</v>
      </c>
      <c r="E22" s="154">
        <v>1327.454</v>
      </c>
      <c r="F22" s="154">
        <v>3017.9690000000001</v>
      </c>
      <c r="G22" s="154">
        <v>194.89060000000001</v>
      </c>
      <c r="H22" s="154">
        <v>789.03980000000001</v>
      </c>
      <c r="I22" s="154">
        <v>4577.5940000000001</v>
      </c>
      <c r="J22" s="154">
        <v>2991.0610000000001</v>
      </c>
      <c r="K22" s="154">
        <v>1597.039</v>
      </c>
      <c r="L22" s="154">
        <v>2061.7080000000001</v>
      </c>
      <c r="M22" s="154">
        <v>7771.2030000000004</v>
      </c>
      <c r="N22" s="154">
        <v>7366.4970000000003</v>
      </c>
      <c r="O22" s="154">
        <v>12125.7</v>
      </c>
      <c r="P22" s="154">
        <v>6902.174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-9.3494516920640106E-2</v>
      </c>
      <c r="E23" s="156">
        <v>3.3348538938544801E-2</v>
      </c>
      <c r="F23" s="156">
        <v>-2.2810905199531798E-3</v>
      </c>
      <c r="G23" s="156">
        <v>0.14477489902704099</v>
      </c>
      <c r="H23" s="156">
        <v>-0.25683783022661999</v>
      </c>
      <c r="I23" s="156">
        <v>5.8608105198624701E-2</v>
      </c>
      <c r="J23" s="156">
        <v>4.9184013862556802E-2</v>
      </c>
      <c r="K23" s="156">
        <v>6.3764354972893705E-2</v>
      </c>
      <c r="L23" s="156">
        <v>3.95120962496633E-2</v>
      </c>
      <c r="M23" s="156">
        <v>-0.29328723163167703</v>
      </c>
      <c r="N23" s="156">
        <v>-0.289429447255657</v>
      </c>
      <c r="O23" s="156">
        <v>5.4329850115556702E-2</v>
      </c>
      <c r="P23" s="156">
        <v>3.1525906982381703E-2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3087.1460000000002</v>
      </c>
      <c r="E25" s="154">
        <v>1554.518</v>
      </c>
      <c r="F25" s="154">
        <v>3920.2359999999999</v>
      </c>
      <c r="G25" s="154">
        <v>209.79669999999999</v>
      </c>
      <c r="H25" s="154">
        <v>1136.9749999999999</v>
      </c>
      <c r="I25" s="154">
        <v>5994.7979999999998</v>
      </c>
      <c r="J25" s="154">
        <v>4178.9620000000004</v>
      </c>
      <c r="K25" s="154">
        <v>1728.229</v>
      </c>
      <c r="L25" s="154">
        <v>2202.5500000000002</v>
      </c>
      <c r="M25" s="154">
        <v>12469.19</v>
      </c>
      <c r="N25" s="154">
        <v>8087.9049999999997</v>
      </c>
      <c r="O25" s="154">
        <v>14151.73</v>
      </c>
      <c r="P25" s="154">
        <v>7392.8140000000003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-8.0739804198202897E-2</v>
      </c>
      <c r="E26" s="156">
        <v>3.8654608746780297E-2</v>
      </c>
      <c r="F26" s="156">
        <v>1.34273627011383E-2</v>
      </c>
      <c r="G26" s="156">
        <v>0.151153558508657</v>
      </c>
      <c r="H26" s="156">
        <v>-0.220331486408646</v>
      </c>
      <c r="I26" s="156">
        <v>7.3250806307955302E-2</v>
      </c>
      <c r="J26" s="156">
        <v>9.9934961378218806E-2</v>
      </c>
      <c r="K26" s="156">
        <v>6.4679979152779898E-2</v>
      </c>
      <c r="L26" s="156">
        <v>3.95118817876461E-2</v>
      </c>
      <c r="M26" s="156">
        <v>-0.285719768574211</v>
      </c>
      <c r="N26" s="156">
        <v>-0.28942946261417701</v>
      </c>
      <c r="O26" s="156">
        <v>6.5127400759572601E-2</v>
      </c>
      <c r="P26" s="156">
        <v>3.1525887444341101E-2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2121.6469999999999</v>
      </c>
      <c r="C7" s="173">
        <v>0.48493790984900004</v>
      </c>
      <c r="D7" s="173">
        <v>1.5792172940000002E-2</v>
      </c>
      <c r="E7" s="173">
        <v>9.8368920270000011E-3</v>
      </c>
      <c r="F7" s="173">
        <v>7.406835439E-3</v>
      </c>
      <c r="G7" s="169" t="s">
        <v>62</v>
      </c>
    </row>
    <row r="8" spans="1:7">
      <c r="A8" s="170" t="s">
        <v>61</v>
      </c>
      <c r="B8" s="171">
        <v>2253.4459999999999</v>
      </c>
      <c r="C8" s="174">
        <v>0.51506277585100002</v>
      </c>
      <c r="D8" s="174">
        <v>1.6773199755999998E-2</v>
      </c>
      <c r="E8" s="174">
        <v>1.0447970369E-2</v>
      </c>
      <c r="F8" s="174">
        <v>7.8669560460000003E-3</v>
      </c>
      <c r="G8" s="172" t="s">
        <v>63</v>
      </c>
    </row>
    <row r="9" spans="1:7">
      <c r="A9" s="176" t="s">
        <v>293</v>
      </c>
      <c r="B9" s="177">
        <v>4375.09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357.79230000000001</v>
      </c>
      <c r="C11" s="173">
        <v>1.4845155637E-2</v>
      </c>
      <c r="D11" s="173">
        <v>2.6631752959999999E-3</v>
      </c>
      <c r="E11" s="173">
        <v>1.6588830390000002E-3</v>
      </c>
      <c r="F11" s="173">
        <v>1.249080873E-3</v>
      </c>
      <c r="G11" s="169" t="s">
        <v>77</v>
      </c>
    </row>
    <row r="12" spans="1:7">
      <c r="A12" s="148" t="s">
        <v>65</v>
      </c>
      <c r="B12" s="180">
        <v>385.01459999999997</v>
      </c>
      <c r="C12" s="182">
        <v>1.5974635729999999E-2</v>
      </c>
      <c r="D12" s="182">
        <v>2.8658005539999999E-3</v>
      </c>
      <c r="E12" s="182">
        <v>1.7850976380000001E-3</v>
      </c>
      <c r="F12" s="182">
        <v>1.344116049E-3</v>
      </c>
      <c r="G12" s="181" t="s">
        <v>78</v>
      </c>
    </row>
    <row r="13" spans="1:7">
      <c r="A13" s="148" t="s">
        <v>66</v>
      </c>
      <c r="B13" s="180">
        <v>468.93990000000002</v>
      </c>
      <c r="C13" s="182">
        <v>1.9456779254000002E-2</v>
      </c>
      <c r="D13" s="182">
        <v>3.4904864000000002E-3</v>
      </c>
      <c r="E13" s="182">
        <v>2.1742123749999998E-3</v>
      </c>
      <c r="F13" s="182">
        <v>1.6371058290000002E-3</v>
      </c>
      <c r="G13" s="181" t="s">
        <v>79</v>
      </c>
    </row>
    <row r="14" spans="1:7">
      <c r="A14" s="148" t="s">
        <v>67</v>
      </c>
      <c r="B14" s="180">
        <v>536.86649999999997</v>
      </c>
      <c r="C14" s="182">
        <v>2.2275120924999999E-2</v>
      </c>
      <c r="D14" s="182">
        <v>3.996088234E-3</v>
      </c>
      <c r="E14" s="182">
        <v>2.489150077E-3</v>
      </c>
      <c r="F14" s="182">
        <v>1.8742428959999998E-3</v>
      </c>
      <c r="G14" s="181" t="s">
        <v>80</v>
      </c>
    </row>
    <row r="15" spans="1:7">
      <c r="A15" s="148" t="s">
        <v>68</v>
      </c>
      <c r="B15" s="180">
        <v>579.20370000000003</v>
      </c>
      <c r="C15" s="182">
        <v>2.4031733137000001E-2</v>
      </c>
      <c r="D15" s="182">
        <v>4.3112190659999996E-3</v>
      </c>
      <c r="E15" s="182">
        <v>2.6854440249999998E-3</v>
      </c>
      <c r="F15" s="182">
        <v>2.0220453689999999E-3</v>
      </c>
      <c r="G15" s="181" t="s">
        <v>81</v>
      </c>
    </row>
    <row r="16" spans="1:7">
      <c r="A16" s="148" t="s">
        <v>69</v>
      </c>
      <c r="B16" s="180">
        <v>608.29610000000002</v>
      </c>
      <c r="C16" s="182">
        <v>2.5238805523999999E-2</v>
      </c>
      <c r="D16" s="182">
        <v>4.527764143E-3</v>
      </c>
      <c r="E16" s="182">
        <v>2.8203292330000003E-3</v>
      </c>
      <c r="F16" s="182">
        <v>2.1236092109999999E-3</v>
      </c>
      <c r="G16" s="181" t="s">
        <v>82</v>
      </c>
    </row>
    <row r="17" spans="1:7">
      <c r="A17" s="148" t="s">
        <v>70</v>
      </c>
      <c r="B17" s="180">
        <v>1029.3063</v>
      </c>
      <c r="C17" s="182">
        <v>4.2706934223000002E-2</v>
      </c>
      <c r="D17" s="182">
        <v>7.6614927450000007E-3</v>
      </c>
      <c r="E17" s="182">
        <v>4.7723183619999996E-3</v>
      </c>
      <c r="F17" s="182">
        <v>3.5933887120000001E-3</v>
      </c>
      <c r="G17" s="181" t="s">
        <v>83</v>
      </c>
    </row>
    <row r="18" spans="1:7">
      <c r="A18" s="148" t="s">
        <v>71</v>
      </c>
      <c r="B18" s="180">
        <v>1284.1151</v>
      </c>
      <c r="C18" s="182">
        <v>5.3279202808999997E-2</v>
      </c>
      <c r="D18" s="182">
        <v>9.5581252359999997E-3</v>
      </c>
      <c r="E18" s="182">
        <v>5.9537244359999996E-3</v>
      </c>
      <c r="F18" s="182">
        <v>4.4829461409999997E-3</v>
      </c>
      <c r="G18" s="181" t="s">
        <v>84</v>
      </c>
    </row>
    <row r="19" spans="1:7">
      <c r="A19" s="148" t="s">
        <v>72</v>
      </c>
      <c r="B19" s="180">
        <v>1577.3543999999999</v>
      </c>
      <c r="C19" s="182">
        <v>6.5445990767000001E-2</v>
      </c>
      <c r="D19" s="182">
        <v>1.1740809603E-2</v>
      </c>
      <c r="E19" s="182">
        <v>7.3133112720000001E-3</v>
      </c>
      <c r="F19" s="182">
        <v>5.5066674479999998E-3</v>
      </c>
      <c r="G19" s="181" t="s">
        <v>85</v>
      </c>
    </row>
    <row r="20" spans="1:7">
      <c r="A20" s="148" t="s">
        <v>73</v>
      </c>
      <c r="B20" s="180">
        <v>2491.5335</v>
      </c>
      <c r="C20" s="182">
        <v>0.10337618384200001</v>
      </c>
      <c r="D20" s="182">
        <v>1.8545369666000001E-2</v>
      </c>
      <c r="E20" s="182">
        <v>1.1551849115999999E-2</v>
      </c>
      <c r="F20" s="182">
        <v>8.6981381099999998E-3</v>
      </c>
      <c r="G20" s="181" t="s">
        <v>86</v>
      </c>
    </row>
    <row r="21" spans="1:7">
      <c r="A21" s="148" t="s">
        <v>74</v>
      </c>
      <c r="B21" s="180">
        <v>3104.9292</v>
      </c>
      <c r="C21" s="182">
        <v>0.128826576803</v>
      </c>
      <c r="D21" s="182">
        <v>2.3111091945000002E-2</v>
      </c>
      <c r="E21" s="182">
        <v>1.4395822345E-2</v>
      </c>
      <c r="F21" s="182">
        <v>1.0839550421999999E-2</v>
      </c>
      <c r="G21" s="181" t="s">
        <v>87</v>
      </c>
    </row>
    <row r="22" spans="1:7">
      <c r="A22" s="148" t="s">
        <v>75</v>
      </c>
      <c r="B22" s="180">
        <v>5272.7205999999996</v>
      </c>
      <c r="C22" s="182">
        <v>0.21877038140999999</v>
      </c>
      <c r="D22" s="182">
        <v>3.9246734060000003E-2</v>
      </c>
      <c r="E22" s="182">
        <v>2.4446660179000001E-2</v>
      </c>
      <c r="F22" s="182">
        <v>1.8407479567E-2</v>
      </c>
      <c r="G22" s="181" t="s">
        <v>88</v>
      </c>
    </row>
    <row r="23" spans="1:7">
      <c r="A23" s="170" t="s">
        <v>76</v>
      </c>
      <c r="B23" s="171">
        <v>6405.5446000000002</v>
      </c>
      <c r="C23" s="174">
        <v>0.26577236716899999</v>
      </c>
      <c r="D23" s="174">
        <v>4.7678745850000002E-2</v>
      </c>
      <c r="E23" s="174">
        <v>2.9698932293000004E-2</v>
      </c>
      <c r="F23" s="174">
        <v>2.2362256658000002E-2</v>
      </c>
      <c r="G23" s="172" t="s">
        <v>89</v>
      </c>
    </row>
    <row r="24" spans="1:7">
      <c r="A24" s="176" t="s">
        <v>294</v>
      </c>
      <c r="B24" s="177">
        <v>24101.62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261.6644</v>
      </c>
      <c r="C26" s="173">
        <v>7.0947062009999997E-3</v>
      </c>
      <c r="D26" s="183"/>
      <c r="E26" s="173">
        <v>1.2131916619999999E-3</v>
      </c>
      <c r="F26" s="173">
        <v>9.13490864E-4</v>
      </c>
      <c r="G26" s="169" t="s">
        <v>105</v>
      </c>
    </row>
    <row r="27" spans="1:7">
      <c r="A27" s="148" t="s">
        <v>91</v>
      </c>
      <c r="B27" s="180">
        <v>431.35329999999999</v>
      </c>
      <c r="C27" s="182">
        <v>1.1695610606999999E-2</v>
      </c>
      <c r="D27" s="165"/>
      <c r="E27" s="182">
        <v>1.9999443060000001E-3</v>
      </c>
      <c r="F27" s="182">
        <v>1.5058880720000001E-3</v>
      </c>
      <c r="G27" s="181" t="s">
        <v>106</v>
      </c>
    </row>
    <row r="28" spans="1:7">
      <c r="A28" s="148" t="s">
        <v>92</v>
      </c>
      <c r="B28" s="180">
        <v>630.5453</v>
      </c>
      <c r="C28" s="182">
        <v>1.7096455037999999E-2</v>
      </c>
      <c r="D28" s="165"/>
      <c r="E28" s="182">
        <v>2.9234863449999998E-3</v>
      </c>
      <c r="F28" s="182">
        <v>2.201282906E-3</v>
      </c>
      <c r="G28" s="181" t="s">
        <v>107</v>
      </c>
    </row>
    <row r="29" spans="1:7">
      <c r="A29" s="148" t="s">
        <v>93</v>
      </c>
      <c r="B29" s="180">
        <v>652.68989999999997</v>
      </c>
      <c r="C29" s="182">
        <v>1.7696878446999999E-2</v>
      </c>
      <c r="D29" s="165"/>
      <c r="E29" s="182">
        <v>3.0261584859999999E-3</v>
      </c>
      <c r="F29" s="182">
        <v>2.2785914349999999E-3</v>
      </c>
      <c r="G29" s="181" t="s">
        <v>108</v>
      </c>
    </row>
    <row r="30" spans="1:7">
      <c r="A30" s="148" t="s">
        <v>94</v>
      </c>
      <c r="B30" s="180">
        <v>857.8578</v>
      </c>
      <c r="C30" s="182">
        <v>2.3259752006999999E-2</v>
      </c>
      <c r="D30" s="165"/>
      <c r="E30" s="182">
        <v>3.9774074350000001E-3</v>
      </c>
      <c r="F30" s="182">
        <v>2.9948486029999998E-3</v>
      </c>
      <c r="G30" s="181" t="s">
        <v>109</v>
      </c>
    </row>
    <row r="31" spans="1:7">
      <c r="A31" s="148" t="s">
        <v>95</v>
      </c>
      <c r="B31" s="180">
        <v>1028.0109</v>
      </c>
      <c r="C31" s="182">
        <v>2.7873242622E-2</v>
      </c>
      <c r="D31" s="165"/>
      <c r="E31" s="182">
        <v>4.7663123159999996E-3</v>
      </c>
      <c r="F31" s="182">
        <v>3.5888663689999998E-3</v>
      </c>
      <c r="G31" s="181" t="s">
        <v>110</v>
      </c>
    </row>
    <row r="32" spans="1:7">
      <c r="A32" s="148" t="s">
        <v>96</v>
      </c>
      <c r="B32" s="180">
        <v>1075.7701999999999</v>
      </c>
      <c r="C32" s="182">
        <v>2.9168176902999998E-2</v>
      </c>
      <c r="D32" s="165"/>
      <c r="E32" s="182">
        <v>4.9877455120000006E-3</v>
      </c>
      <c r="F32" s="182">
        <v>3.755597817E-3</v>
      </c>
      <c r="G32" s="181" t="s">
        <v>111</v>
      </c>
    </row>
    <row r="33" spans="1:7">
      <c r="A33" s="148" t="s">
        <v>97</v>
      </c>
      <c r="B33" s="180">
        <v>1222.2687000000001</v>
      </c>
      <c r="C33" s="182">
        <v>3.3140302328999997E-2</v>
      </c>
      <c r="D33" s="165"/>
      <c r="E33" s="182">
        <v>5.6669772249999997E-3</v>
      </c>
      <c r="F33" s="182">
        <v>4.2670355259999994E-3</v>
      </c>
      <c r="G33" s="181" t="s">
        <v>112</v>
      </c>
    </row>
    <row r="34" spans="1:7">
      <c r="A34" s="148" t="s">
        <v>98</v>
      </c>
      <c r="B34" s="180">
        <v>1484.6021000000001</v>
      </c>
      <c r="C34" s="182">
        <v>4.0253147636999997E-2</v>
      </c>
      <c r="D34" s="165"/>
      <c r="E34" s="182">
        <v>6.8832706669999999E-3</v>
      </c>
      <c r="F34" s="182">
        <v>5.1828619220000002E-3</v>
      </c>
      <c r="G34" s="181" t="s">
        <v>113</v>
      </c>
    </row>
    <row r="35" spans="1:7">
      <c r="A35" s="148" t="s">
        <v>99</v>
      </c>
      <c r="B35" s="180">
        <v>1804.8253</v>
      </c>
      <c r="C35" s="182">
        <v>4.8935603188999997E-2</v>
      </c>
      <c r="D35" s="165"/>
      <c r="E35" s="182">
        <v>8.3679667740000005E-3</v>
      </c>
      <c r="F35" s="182">
        <v>6.3007861320000004E-3</v>
      </c>
      <c r="G35" s="181" t="s">
        <v>114</v>
      </c>
    </row>
    <row r="36" spans="1:7">
      <c r="A36" s="148" t="s">
        <v>100</v>
      </c>
      <c r="B36" s="180">
        <v>2146.4892</v>
      </c>
      <c r="C36" s="182">
        <v>5.8199396772999998E-2</v>
      </c>
      <c r="D36" s="165"/>
      <c r="E36" s="182">
        <v>9.9520714319999998E-3</v>
      </c>
      <c r="F36" s="182">
        <v>7.4935614999999999E-3</v>
      </c>
      <c r="G36" s="181" t="s">
        <v>115</v>
      </c>
    </row>
    <row r="37" spans="1:7">
      <c r="A37" s="148" t="s">
        <v>101</v>
      </c>
      <c r="B37" s="180">
        <v>2816.9946</v>
      </c>
      <c r="C37" s="182">
        <v>7.6379320442000007E-2</v>
      </c>
      <c r="D37" s="165"/>
      <c r="E37" s="182">
        <v>1.3060830439999999E-2</v>
      </c>
      <c r="F37" s="182">
        <v>9.8343482379999996E-3</v>
      </c>
      <c r="G37" s="181" t="s">
        <v>116</v>
      </c>
    </row>
    <row r="38" spans="1:7">
      <c r="A38" s="148" t="s">
        <v>102</v>
      </c>
      <c r="B38" s="180">
        <v>3850.6547</v>
      </c>
      <c r="C38" s="182">
        <v>0.10440573412699999</v>
      </c>
      <c r="D38" s="165"/>
      <c r="E38" s="182">
        <v>1.785333494E-2</v>
      </c>
      <c r="F38" s="182">
        <v>1.3442936405999998E-2</v>
      </c>
      <c r="G38" s="181" t="s">
        <v>117</v>
      </c>
    </row>
    <row r="39" spans="1:7">
      <c r="A39" s="148" t="s">
        <v>103</v>
      </c>
      <c r="B39" s="180">
        <v>7185.6221999999998</v>
      </c>
      <c r="C39" s="182">
        <v>0.19482924837399998</v>
      </c>
      <c r="D39" s="165"/>
      <c r="E39" s="182">
        <v>3.3315716386999997E-2</v>
      </c>
      <c r="F39" s="182">
        <v>2.5085568506000001E-2</v>
      </c>
      <c r="G39" s="181" t="s">
        <v>118</v>
      </c>
    </row>
    <row r="40" spans="1:7">
      <c r="A40" s="170" t="s">
        <v>104</v>
      </c>
      <c r="B40" s="171">
        <v>11432.2917</v>
      </c>
      <c r="C40" s="174">
        <v>0.30997243343800002</v>
      </c>
      <c r="D40" s="184"/>
      <c r="E40" s="174">
        <v>5.3005150749000002E-2</v>
      </c>
      <c r="F40" s="174">
        <v>3.9911023519E-2</v>
      </c>
      <c r="G40" s="172" t="s">
        <v>119</v>
      </c>
    </row>
    <row r="41" spans="1:7">
      <c r="A41" s="176" t="s">
        <v>295</v>
      </c>
      <c r="B41" s="177">
        <v>36881.64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361.16449999999998</v>
      </c>
      <c r="C43" s="173">
        <v>1.4800677325000001E-2</v>
      </c>
      <c r="D43" s="173">
        <v>2.6882757800000003E-3</v>
      </c>
      <c r="E43" s="173">
        <v>1.6745180470000001E-3</v>
      </c>
      <c r="F43" s="173">
        <v>1.2608534869999999E-3</v>
      </c>
      <c r="G43" s="169" t="s">
        <v>124</v>
      </c>
    </row>
    <row r="44" spans="1:7">
      <c r="A44" s="148" t="s">
        <v>121</v>
      </c>
      <c r="B44" s="180">
        <v>2523.6165000000001</v>
      </c>
      <c r="C44" s="182">
        <v>0.10341889501200001</v>
      </c>
      <c r="D44" s="182">
        <v>1.8784174842000002E-2</v>
      </c>
      <c r="E44" s="182">
        <v>1.1700600065999999E-2</v>
      </c>
      <c r="F44" s="182">
        <v>8.8101423690000007E-3</v>
      </c>
      <c r="G44" s="181" t="s">
        <v>125</v>
      </c>
    </row>
    <row r="45" spans="1:7">
      <c r="A45" s="148" t="s">
        <v>122</v>
      </c>
      <c r="B45" s="180">
        <v>3902.2103999999999</v>
      </c>
      <c r="C45" s="182">
        <v>0.159914268936</v>
      </c>
      <c r="D45" s="182">
        <v>2.9045539376999999E-2</v>
      </c>
      <c r="E45" s="182">
        <v>1.8092369923E-2</v>
      </c>
      <c r="F45" s="182">
        <v>1.3622921381999999E-2</v>
      </c>
      <c r="G45" s="181" t="s">
        <v>126</v>
      </c>
    </row>
    <row r="46" spans="1:7">
      <c r="A46" s="170" t="s">
        <v>123</v>
      </c>
      <c r="B46" s="171">
        <v>17614.900900000001</v>
      </c>
      <c r="C46" s="174">
        <v>0.721866252983</v>
      </c>
      <c r="D46" s="174">
        <v>0.13111397010299999</v>
      </c>
      <c r="E46" s="174">
        <v>8.1670456119000007E-2</v>
      </c>
      <c r="F46" s="174">
        <v>6.1494995277999995E-2</v>
      </c>
      <c r="G46" s="172" t="s">
        <v>127</v>
      </c>
    </row>
    <row r="47" spans="1:7">
      <c r="A47" s="176" t="s">
        <v>296</v>
      </c>
      <c r="B47" s="177">
        <v>24401.89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7.2736927839999993E-2</v>
      </c>
      <c r="D49" s="173">
        <v>7.3585198900000008E-3</v>
      </c>
      <c r="E49" s="173">
        <v>4.5835975780000003E-3</v>
      </c>
      <c r="F49" s="173">
        <v>3.4512885659999997E-3</v>
      </c>
      <c r="G49" s="169" t="s">
        <v>131</v>
      </c>
    </row>
    <row r="50" spans="1:7">
      <c r="A50" s="148" t="s">
        <v>129</v>
      </c>
      <c r="B50" s="180">
        <v>3333.8751000000002</v>
      </c>
      <c r="C50" s="182">
        <v>0.24529154293700001</v>
      </c>
      <c r="D50" s="182">
        <v>2.4815217676999998E-2</v>
      </c>
      <c r="E50" s="182">
        <v>1.5457316597999999E-2</v>
      </c>
      <c r="F50" s="182">
        <v>1.1638818446999998E-2</v>
      </c>
      <c r="G50" s="181" t="s">
        <v>132</v>
      </c>
    </row>
    <row r="51" spans="1:7">
      <c r="A51" s="170" t="s">
        <v>130</v>
      </c>
      <c r="B51" s="171">
        <v>9269</v>
      </c>
      <c r="C51" s="174">
        <v>0.68197135264200004</v>
      </c>
      <c r="D51" s="174">
        <v>6.8992462448999994E-2</v>
      </c>
      <c r="E51" s="174">
        <v>4.2975175510000005E-2</v>
      </c>
      <c r="F51" s="174">
        <v>3.2358803178000002E-2</v>
      </c>
      <c r="G51" s="172" t="s">
        <v>133</v>
      </c>
    </row>
    <row r="52" spans="1:7">
      <c r="A52" s="176" t="s">
        <v>297</v>
      </c>
      <c r="B52" s="177">
        <v>13591.48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0.213741141799</v>
      </c>
      <c r="D54" s="173">
        <v>3.9624710629999997E-3</v>
      </c>
      <c r="E54" s="173">
        <v>2.468210053E-3</v>
      </c>
      <c r="F54" s="173">
        <v>1.8584757909999999E-3</v>
      </c>
      <c r="G54" s="169" t="s">
        <v>136</v>
      </c>
    </row>
    <row r="55" spans="1:7">
      <c r="A55" s="170" t="s">
        <v>135</v>
      </c>
      <c r="B55" s="171">
        <v>1958.2778000000001</v>
      </c>
      <c r="C55" s="174">
        <v>0.78625801503999992</v>
      </c>
      <c r="D55" s="174">
        <v>1.4576157901E-2</v>
      </c>
      <c r="E55" s="174">
        <v>9.0794403010000004E-3</v>
      </c>
      <c r="F55" s="174">
        <v>6.836500798E-3</v>
      </c>
      <c r="G55" s="172" t="s">
        <v>137</v>
      </c>
    </row>
    <row r="56" spans="1:7">
      <c r="A56" s="176" t="s">
        <v>298</v>
      </c>
      <c r="B56" s="177">
        <v>2490.63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352.33510000000001</v>
      </c>
      <c r="C58" s="173">
        <v>7.4061226120000004E-3</v>
      </c>
      <c r="D58" s="173">
        <v>2.622555417E-3</v>
      </c>
      <c r="E58" s="173">
        <v>1.6335810510000001E-3</v>
      </c>
      <c r="F58" s="173">
        <v>1.230029362E-3</v>
      </c>
      <c r="G58" s="169" t="s">
        <v>150</v>
      </c>
    </row>
    <row r="59" spans="1:7">
      <c r="A59" s="148" t="s">
        <v>139</v>
      </c>
      <c r="B59" s="180">
        <v>434.8039</v>
      </c>
      <c r="C59" s="182">
        <v>9.1396258709999997E-3</v>
      </c>
      <c r="D59" s="182">
        <v>3.2364000149999999E-3</v>
      </c>
      <c r="E59" s="182">
        <v>2.015942811E-3</v>
      </c>
      <c r="F59" s="182">
        <v>1.5179343860000001E-3</v>
      </c>
      <c r="G59" s="181" t="s">
        <v>151</v>
      </c>
    </row>
    <row r="60" spans="1:7">
      <c r="A60" s="148" t="s">
        <v>140</v>
      </c>
      <c r="B60" s="180">
        <v>1087.2057</v>
      </c>
      <c r="C60" s="182">
        <v>2.2853183568999999E-2</v>
      </c>
      <c r="D60" s="182">
        <v>8.0924585639999998E-3</v>
      </c>
      <c r="E60" s="182">
        <v>5.0407655380000005E-3</v>
      </c>
      <c r="F60" s="182">
        <v>3.795520041E-3</v>
      </c>
      <c r="G60" s="181" t="s">
        <v>152</v>
      </c>
    </row>
    <row r="61" spans="1:7">
      <c r="A61" s="148" t="s">
        <v>141</v>
      </c>
      <c r="B61" s="180">
        <v>1141.6534999999999</v>
      </c>
      <c r="C61" s="182">
        <v>2.3997682323000001E-2</v>
      </c>
      <c r="D61" s="182">
        <v>8.4977328979999999E-3</v>
      </c>
      <c r="E61" s="182">
        <v>5.2932095729999991E-3</v>
      </c>
      <c r="F61" s="182">
        <v>3.985601565E-3</v>
      </c>
      <c r="G61" s="181" t="s">
        <v>153</v>
      </c>
    </row>
    <row r="62" spans="1:7">
      <c r="A62" s="148" t="s">
        <v>142</v>
      </c>
      <c r="B62" s="180">
        <v>1440.8329000000001</v>
      </c>
      <c r="C62" s="182">
        <v>3.0286466264999999E-2</v>
      </c>
      <c r="D62" s="182">
        <v>1.072463154E-2</v>
      </c>
      <c r="E62" s="182">
        <v>6.6803373349999997E-3</v>
      </c>
      <c r="F62" s="182">
        <v>5.0300602250000007E-3</v>
      </c>
      <c r="G62" s="181" t="s">
        <v>154</v>
      </c>
    </row>
    <row r="63" spans="1:7">
      <c r="A63" s="148" t="s">
        <v>143</v>
      </c>
      <c r="B63" s="180">
        <v>1592.3968</v>
      </c>
      <c r="C63" s="182">
        <v>3.3472356138000002E-2</v>
      </c>
      <c r="D63" s="182">
        <v>1.1852775534E-2</v>
      </c>
      <c r="E63" s="182">
        <v>7.3830544789999994E-3</v>
      </c>
      <c r="F63" s="182">
        <v>5.5591816409999995E-3</v>
      </c>
      <c r="G63" s="181" t="s">
        <v>155</v>
      </c>
    </row>
    <row r="64" spans="1:7">
      <c r="A64" s="148" t="s">
        <v>144</v>
      </c>
      <c r="B64" s="180">
        <v>2312.0509999999999</v>
      </c>
      <c r="C64" s="182">
        <v>4.8599566690999997E-2</v>
      </c>
      <c r="D64" s="182">
        <v>1.7209417607E-2</v>
      </c>
      <c r="E64" s="182">
        <v>1.0719689019E-2</v>
      </c>
      <c r="F64" s="182">
        <v>8.0715506790000006E-3</v>
      </c>
      <c r="G64" s="181" t="s">
        <v>156</v>
      </c>
    </row>
    <row r="65" spans="1:7">
      <c r="A65" s="148" t="s">
        <v>145</v>
      </c>
      <c r="B65" s="180">
        <v>2396.8485000000001</v>
      </c>
      <c r="C65" s="182">
        <v>5.0382019482000003E-2</v>
      </c>
      <c r="D65" s="182">
        <v>1.7840595548E-2</v>
      </c>
      <c r="E65" s="182">
        <v>1.1112847660000001E-2</v>
      </c>
      <c r="F65" s="182">
        <v>8.3675853769999992E-3</v>
      </c>
      <c r="G65" s="181" t="s">
        <v>157</v>
      </c>
    </row>
    <row r="66" spans="1:7">
      <c r="A66" s="148" t="s">
        <v>146</v>
      </c>
      <c r="B66" s="180">
        <v>5544.4066999999995</v>
      </c>
      <c r="C66" s="182">
        <v>0.11654403954799999</v>
      </c>
      <c r="D66" s="182">
        <v>4.1268990295999994E-2</v>
      </c>
      <c r="E66" s="182">
        <v>2.5706316866000001E-2</v>
      </c>
      <c r="F66" s="182">
        <v>1.9355956969000002E-2</v>
      </c>
      <c r="G66" s="181" t="s">
        <v>158</v>
      </c>
    </row>
    <row r="67" spans="1:7">
      <c r="A67" s="148" t="s">
        <v>147</v>
      </c>
      <c r="B67" s="180">
        <v>6010.9237999999996</v>
      </c>
      <c r="C67" s="182">
        <v>0.126350280377</v>
      </c>
      <c r="D67" s="182">
        <v>4.4741442934000002E-2</v>
      </c>
      <c r="E67" s="182">
        <v>2.7869296070999999E-2</v>
      </c>
      <c r="F67" s="182">
        <v>2.0984604614000001E-2</v>
      </c>
      <c r="G67" s="181" t="s">
        <v>159</v>
      </c>
    </row>
    <row r="68" spans="1:7">
      <c r="A68" s="148" t="s">
        <v>148</v>
      </c>
      <c r="B68" s="180">
        <v>10447.483899999999</v>
      </c>
      <c r="C68" s="182">
        <v>0.21960726236399999</v>
      </c>
      <c r="D68" s="182">
        <v>7.7764337108000001E-2</v>
      </c>
      <c r="E68" s="182">
        <v>4.8439147074999994E-2</v>
      </c>
      <c r="F68" s="182">
        <v>3.6472982547000002E-2</v>
      </c>
      <c r="G68" s="181" t="s">
        <v>160</v>
      </c>
    </row>
    <row r="69" spans="1:7">
      <c r="A69" s="170" t="s">
        <v>149</v>
      </c>
      <c r="B69" s="171">
        <v>14812.5465</v>
      </c>
      <c r="C69" s="174">
        <v>0.31136135902599998</v>
      </c>
      <c r="D69" s="174">
        <v>0.11025504997</v>
      </c>
      <c r="E69" s="174">
        <v>6.8677504109000004E-2</v>
      </c>
      <c r="F69" s="174">
        <v>5.1711757122000004E-2</v>
      </c>
      <c r="G69" s="172" t="s">
        <v>161</v>
      </c>
    </row>
    <row r="70" spans="1:7">
      <c r="A70" s="176" t="s">
        <v>299</v>
      </c>
      <c r="B70" s="177">
        <v>47573.49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265.96660000000003</v>
      </c>
      <c r="C72" s="173">
        <v>4.1233591120000005E-3</v>
      </c>
      <c r="D72" s="183"/>
      <c r="E72" s="183"/>
      <c r="F72" s="173">
        <v>9.2851017999999994E-4</v>
      </c>
      <c r="G72" s="169" t="s">
        <v>187</v>
      </c>
    </row>
    <row r="73" spans="1:7">
      <c r="A73" s="148" t="s">
        <v>163</v>
      </c>
      <c r="B73" s="180">
        <v>404.22030000000001</v>
      </c>
      <c r="C73" s="182">
        <v>6.2667472420000004E-3</v>
      </c>
      <c r="D73" s="165"/>
      <c r="E73" s="165"/>
      <c r="F73" s="182">
        <v>1.4111646489999999E-3</v>
      </c>
      <c r="G73" s="181" t="s">
        <v>188</v>
      </c>
    </row>
    <row r="74" spans="1:7">
      <c r="A74" s="148" t="s">
        <v>164</v>
      </c>
      <c r="B74" s="180">
        <v>410.67270000000002</v>
      </c>
      <c r="C74" s="182">
        <v>6.3667807139999996E-3</v>
      </c>
      <c r="D74" s="165"/>
      <c r="E74" s="165"/>
      <c r="F74" s="182">
        <v>1.4336904810000001E-3</v>
      </c>
      <c r="G74" s="181" t="s">
        <v>189</v>
      </c>
    </row>
    <row r="75" spans="1:7">
      <c r="A75" s="148" t="s">
        <v>165</v>
      </c>
      <c r="B75" s="180">
        <v>431.34780000000001</v>
      </c>
      <c r="C75" s="182">
        <v>6.6873129239999997E-3</v>
      </c>
      <c r="D75" s="165"/>
      <c r="E75" s="165"/>
      <c r="F75" s="182">
        <v>1.505868871E-3</v>
      </c>
      <c r="G75" s="181" t="s">
        <v>190</v>
      </c>
    </row>
    <row r="76" spans="1:7">
      <c r="A76" s="148" t="s">
        <v>166</v>
      </c>
      <c r="B76" s="180">
        <v>511.03820000000002</v>
      </c>
      <c r="C76" s="182">
        <v>7.9227768389999991E-3</v>
      </c>
      <c r="D76" s="165"/>
      <c r="E76" s="165"/>
      <c r="F76" s="182">
        <v>1.784074283E-3</v>
      </c>
      <c r="G76" s="181" t="s">
        <v>191</v>
      </c>
    </row>
    <row r="77" spans="1:7">
      <c r="A77" s="148" t="s">
        <v>167</v>
      </c>
      <c r="B77" s="180">
        <v>727.05909999999994</v>
      </c>
      <c r="C77" s="182">
        <v>1.1271812944999999E-2</v>
      </c>
      <c r="D77" s="165"/>
      <c r="E77" s="165"/>
      <c r="F77" s="182">
        <v>2.5382201230000003E-3</v>
      </c>
      <c r="G77" s="181" t="s">
        <v>192</v>
      </c>
    </row>
    <row r="78" spans="1:7">
      <c r="A78" s="148" t="s">
        <v>168</v>
      </c>
      <c r="B78" s="180">
        <v>774.52110000000005</v>
      </c>
      <c r="C78" s="182">
        <v>1.2007630412999999E-2</v>
      </c>
      <c r="D78" s="165"/>
      <c r="E78" s="165"/>
      <c r="F78" s="182">
        <v>2.703913673E-3</v>
      </c>
      <c r="G78" s="181" t="s">
        <v>193</v>
      </c>
    </row>
    <row r="79" spans="1:7">
      <c r="A79" s="148" t="s">
        <v>169</v>
      </c>
      <c r="B79" s="180">
        <v>807.94680000000005</v>
      </c>
      <c r="C79" s="182">
        <v>1.2525838956999999E-2</v>
      </c>
      <c r="D79" s="165"/>
      <c r="E79" s="165"/>
      <c r="F79" s="182">
        <v>2.820605403E-3</v>
      </c>
      <c r="G79" s="181" t="s">
        <v>194</v>
      </c>
    </row>
    <row r="80" spans="1:7">
      <c r="A80" s="148" t="s">
        <v>170</v>
      </c>
      <c r="B80" s="180">
        <v>1297.8461</v>
      </c>
      <c r="C80" s="182">
        <v>2.0120893157000001E-2</v>
      </c>
      <c r="D80" s="165"/>
      <c r="E80" s="165"/>
      <c r="F80" s="182">
        <v>4.5308821349999999E-3</v>
      </c>
      <c r="G80" s="181" t="s">
        <v>195</v>
      </c>
    </row>
    <row r="81" spans="1:7">
      <c r="A81" s="148" t="s">
        <v>171</v>
      </c>
      <c r="B81" s="180">
        <v>1452.6385</v>
      </c>
      <c r="C81" s="182">
        <v>2.2520685661000003E-2</v>
      </c>
      <c r="D81" s="165"/>
      <c r="E81" s="165"/>
      <c r="F81" s="182">
        <v>5.0712744969999999E-3</v>
      </c>
      <c r="G81" s="181" t="s">
        <v>196</v>
      </c>
    </row>
    <row r="82" spans="1:7">
      <c r="A82" s="148" t="s">
        <v>172</v>
      </c>
      <c r="B82" s="180">
        <v>1504.2461000000001</v>
      </c>
      <c r="C82" s="182">
        <v>2.3320773595999999E-2</v>
      </c>
      <c r="D82" s="165"/>
      <c r="E82" s="165"/>
      <c r="F82" s="182">
        <v>5.2514406599999995E-3</v>
      </c>
      <c r="G82" s="181" t="s">
        <v>197</v>
      </c>
    </row>
    <row r="83" spans="1:7">
      <c r="A83" s="148" t="s">
        <v>173</v>
      </c>
      <c r="B83" s="180">
        <v>1516.0418</v>
      </c>
      <c r="C83" s="182">
        <v>2.3503645833000002E-2</v>
      </c>
      <c r="D83" s="165"/>
      <c r="E83" s="165"/>
      <c r="F83" s="182">
        <v>5.2926203709999994E-3</v>
      </c>
      <c r="G83" s="181" t="s">
        <v>198</v>
      </c>
    </row>
    <row r="84" spans="1:7">
      <c r="A84" s="148" t="s">
        <v>174</v>
      </c>
      <c r="B84" s="180">
        <v>1584.0555999999999</v>
      </c>
      <c r="C84" s="182">
        <v>2.4558083954000002E-2</v>
      </c>
      <c r="D84" s="165"/>
      <c r="E84" s="165"/>
      <c r="F84" s="182">
        <v>5.5300618599999993E-3</v>
      </c>
      <c r="G84" s="181" t="s">
        <v>199</v>
      </c>
    </row>
    <row r="85" spans="1:7">
      <c r="A85" s="148" t="s">
        <v>175</v>
      </c>
      <c r="B85" s="180">
        <v>1755.9114</v>
      </c>
      <c r="C85" s="182">
        <v>2.7222415410999998E-2</v>
      </c>
      <c r="D85" s="165"/>
      <c r="E85" s="165"/>
      <c r="F85" s="182">
        <v>6.1300238849999996E-3</v>
      </c>
      <c r="G85" s="181" t="s">
        <v>200</v>
      </c>
    </row>
    <row r="86" spans="1:7">
      <c r="A86" s="148" t="s">
        <v>176</v>
      </c>
      <c r="B86" s="180">
        <v>1997.633</v>
      </c>
      <c r="C86" s="182">
        <v>3.0969897093999998E-2</v>
      </c>
      <c r="D86" s="165"/>
      <c r="E86" s="165"/>
      <c r="F86" s="182">
        <v>6.9738928759999997E-3</v>
      </c>
      <c r="G86" s="181" t="s">
        <v>201</v>
      </c>
    </row>
    <row r="87" spans="1:7">
      <c r="A87" s="148" t="s">
        <v>177</v>
      </c>
      <c r="B87" s="180">
        <v>2322.7293</v>
      </c>
      <c r="C87" s="182">
        <v>3.6009961488000002E-2</v>
      </c>
      <c r="D87" s="165"/>
      <c r="E87" s="165"/>
      <c r="F87" s="182">
        <v>8.1088294589999992E-3</v>
      </c>
      <c r="G87" s="181" t="s">
        <v>202</v>
      </c>
    </row>
    <row r="88" spans="1:7">
      <c r="A88" s="148" t="s">
        <v>178</v>
      </c>
      <c r="B88" s="180">
        <v>2649.143</v>
      </c>
      <c r="C88" s="182">
        <v>4.1070449925999994E-2</v>
      </c>
      <c r="D88" s="165"/>
      <c r="E88" s="165"/>
      <c r="F88" s="182">
        <v>9.248365187999999E-3</v>
      </c>
      <c r="G88" s="181" t="s">
        <v>203</v>
      </c>
    </row>
    <row r="89" spans="1:7">
      <c r="A89" s="148" t="s">
        <v>179</v>
      </c>
      <c r="B89" s="180">
        <v>2825.7372999999998</v>
      </c>
      <c r="C89" s="182">
        <v>4.3808243753999998E-2</v>
      </c>
      <c r="D89" s="165"/>
      <c r="E89" s="165"/>
      <c r="F89" s="182">
        <v>9.8648696870000004E-3</v>
      </c>
      <c r="G89" s="181" t="s">
        <v>204</v>
      </c>
    </row>
    <row r="90" spans="1:7">
      <c r="A90" s="148" t="s">
        <v>180</v>
      </c>
      <c r="B90" s="180">
        <v>3136.2195999999999</v>
      </c>
      <c r="C90" s="182">
        <v>4.8621742970999998E-2</v>
      </c>
      <c r="D90" s="165"/>
      <c r="E90" s="165"/>
      <c r="F90" s="182">
        <v>1.0948787654000001E-2</v>
      </c>
      <c r="G90" s="181" t="s">
        <v>205</v>
      </c>
    </row>
    <row r="91" spans="1:7">
      <c r="A91" s="148" t="s">
        <v>181</v>
      </c>
      <c r="B91" s="180">
        <v>3195.9744999999998</v>
      </c>
      <c r="C91" s="182">
        <v>4.9548140914000005E-2</v>
      </c>
      <c r="D91" s="165"/>
      <c r="E91" s="165"/>
      <c r="F91" s="182">
        <v>1.1157396678E-2</v>
      </c>
      <c r="G91" s="181" t="s">
        <v>206</v>
      </c>
    </row>
    <row r="92" spans="1:7">
      <c r="A92" s="148" t="s">
        <v>182</v>
      </c>
      <c r="B92" s="180">
        <v>5064.3028000000004</v>
      </c>
      <c r="C92" s="182">
        <v>7.8513388879999993E-2</v>
      </c>
      <c r="D92" s="165"/>
      <c r="E92" s="165"/>
      <c r="F92" s="182">
        <v>1.7679876744000001E-2</v>
      </c>
      <c r="G92" s="181" t="s">
        <v>207</v>
      </c>
    </row>
    <row r="93" spans="1:7">
      <c r="A93" s="148" t="s">
        <v>183</v>
      </c>
      <c r="B93" s="180">
        <v>5160.9305999999997</v>
      </c>
      <c r="C93" s="182">
        <v>8.0011438332000001E-2</v>
      </c>
      <c r="D93" s="165"/>
      <c r="E93" s="165"/>
      <c r="F93" s="182">
        <v>1.8017211942999999E-2</v>
      </c>
      <c r="G93" s="181" t="s">
        <v>208</v>
      </c>
    </row>
    <row r="94" spans="1:7">
      <c r="A94" s="148" t="s">
        <v>184</v>
      </c>
      <c r="B94" s="180">
        <v>5185.8216000000002</v>
      </c>
      <c r="C94" s="182">
        <v>8.0397330890000007E-2</v>
      </c>
      <c r="D94" s="165"/>
      <c r="E94" s="165"/>
      <c r="F94" s="182">
        <v>1.8104108369000001E-2</v>
      </c>
      <c r="G94" s="181" t="s">
        <v>209</v>
      </c>
    </row>
    <row r="95" spans="1:7">
      <c r="A95" s="148" t="s">
        <v>185</v>
      </c>
      <c r="B95" s="180">
        <v>5869.4308000000001</v>
      </c>
      <c r="C95" s="182">
        <v>9.0995527143999999E-2</v>
      </c>
      <c r="D95" s="165"/>
      <c r="E95" s="165"/>
      <c r="F95" s="182">
        <v>2.0490641495999998E-2</v>
      </c>
      <c r="G95" s="181" t="s">
        <v>210</v>
      </c>
    </row>
    <row r="96" spans="1:7">
      <c r="A96" s="170" t="s">
        <v>186</v>
      </c>
      <c r="B96" s="171">
        <v>13650.972400000001</v>
      </c>
      <c r="C96" s="174">
        <v>0.21163507534099998</v>
      </c>
      <c r="D96" s="184"/>
      <c r="E96" s="184"/>
      <c r="F96" s="174">
        <v>4.7656611185999995E-2</v>
      </c>
      <c r="G96" s="172" t="s">
        <v>211</v>
      </c>
    </row>
    <row r="97" spans="1:7">
      <c r="A97" s="176" t="s">
        <v>300</v>
      </c>
      <c r="B97" s="177">
        <v>64502.41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1180.6010000000001</v>
      </c>
      <c r="C99" s="188">
        <v>1.0000008470269999</v>
      </c>
      <c r="D99" s="188">
        <v>8.7876329870000009E-3</v>
      </c>
      <c r="E99" s="188">
        <v>5.4737873749999997E-3</v>
      </c>
      <c r="F99" s="188">
        <v>4.1215703300000002E-3</v>
      </c>
      <c r="G99" s="187" t="s">
        <v>213</v>
      </c>
    </row>
    <row r="100" spans="1:7">
      <c r="A100" s="176" t="s">
        <v>301</v>
      </c>
      <c r="B100" s="177">
        <v>1180.5999999999999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574.78869999999995</v>
      </c>
      <c r="C102" s="188">
        <v>0.99999773830400007</v>
      </c>
      <c r="D102" s="188">
        <v>4.2783566510000001E-3</v>
      </c>
      <c r="E102" s="189"/>
      <c r="F102" s="188">
        <v>2.0066322589999998E-3</v>
      </c>
      <c r="G102" s="187" t="s">
        <v>215</v>
      </c>
    </row>
    <row r="103" spans="1:7">
      <c r="A103" s="176" t="s">
        <v>302</v>
      </c>
      <c r="B103" s="177">
        <v>574.79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451.8501</v>
      </c>
      <c r="C105" s="188">
        <v>1.0000002213120001</v>
      </c>
      <c r="D105" s="188">
        <v>3.3632809429999999E-3</v>
      </c>
      <c r="E105" s="188">
        <v>2.0949765189999998E-3</v>
      </c>
      <c r="F105" s="188">
        <v>1.5774440019999999E-3</v>
      </c>
      <c r="G105" s="187" t="s">
        <v>217</v>
      </c>
    </row>
    <row r="106" spans="1:7">
      <c r="A106" s="176" t="s">
        <v>303</v>
      </c>
      <c r="B106" s="177">
        <v>451.85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1578.644</v>
      </c>
      <c r="C108" s="173">
        <v>0.32085347164900002</v>
      </c>
      <c r="D108" s="173">
        <v>1.1750408554000001E-2</v>
      </c>
      <c r="E108" s="173">
        <v>7.3192904270000005E-3</v>
      </c>
      <c r="F108" s="173">
        <v>5.5111695419999994E-3</v>
      </c>
      <c r="G108" s="169" t="s">
        <v>220</v>
      </c>
    </row>
    <row r="109" spans="1:7">
      <c r="A109" s="170" t="s">
        <v>219</v>
      </c>
      <c r="B109" s="171">
        <v>3341.4940000000001</v>
      </c>
      <c r="C109" s="174">
        <v>0.67914612185799994</v>
      </c>
      <c r="D109" s="174">
        <v>2.4871927857999999E-2</v>
      </c>
      <c r="E109" s="174">
        <v>1.5492641182E-2</v>
      </c>
      <c r="F109" s="174">
        <v>1.1665416622E-2</v>
      </c>
      <c r="G109" s="172" t="s">
        <v>221</v>
      </c>
    </row>
    <row r="110" spans="1:7">
      <c r="A110" s="176" t="s">
        <v>304</v>
      </c>
      <c r="B110" s="177">
        <v>4920.1400000000003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349.89460000000003</v>
      </c>
      <c r="C112" s="173">
        <v>2.1372764728E-2</v>
      </c>
      <c r="D112" s="173">
        <v>2.6043899069999998E-3</v>
      </c>
      <c r="E112" s="173">
        <v>1.6222658160000001E-3</v>
      </c>
      <c r="F112" s="173">
        <v>1.2215093859999999E-3</v>
      </c>
      <c r="G112" s="169" t="s">
        <v>227</v>
      </c>
    </row>
    <row r="113" spans="1:7">
      <c r="A113" s="148" t="s">
        <v>223</v>
      </c>
      <c r="B113" s="180">
        <v>893.85199999999998</v>
      </c>
      <c r="C113" s="182">
        <v>5.4599552257999999E-2</v>
      </c>
      <c r="D113" s="182">
        <v>6.6532582309999999E-3</v>
      </c>
      <c r="E113" s="182">
        <v>4.1442924349999995E-3</v>
      </c>
      <c r="F113" s="182">
        <v>3.120507168E-3</v>
      </c>
      <c r="G113" s="181" t="s">
        <v>228</v>
      </c>
    </row>
    <row r="114" spans="1:7">
      <c r="A114" s="148" t="s">
        <v>224</v>
      </c>
      <c r="B114" s="180">
        <v>1482.0814</v>
      </c>
      <c r="C114" s="182">
        <v>9.0530625707999995E-2</v>
      </c>
      <c r="D114" s="182">
        <v>1.1031658791000001E-2</v>
      </c>
      <c r="E114" s="182">
        <v>6.8715835889999995E-3</v>
      </c>
      <c r="F114" s="182">
        <v>5.1740619610000007E-3</v>
      </c>
      <c r="G114" s="181" t="s">
        <v>229</v>
      </c>
    </row>
    <row r="115" spans="1:7">
      <c r="A115" s="148" t="s">
        <v>225</v>
      </c>
      <c r="B115" s="180">
        <v>5684.6112999999996</v>
      </c>
      <c r="C115" s="182">
        <v>0.34723559576200003</v>
      </c>
      <c r="D115" s="165"/>
      <c r="E115" s="165"/>
      <c r="F115" s="182">
        <v>1.9845422182E-2</v>
      </c>
      <c r="G115" s="181" t="s">
        <v>230</v>
      </c>
    </row>
    <row r="116" spans="1:7">
      <c r="A116" s="170" t="s">
        <v>226</v>
      </c>
      <c r="B116" s="171">
        <v>7960.6089000000002</v>
      </c>
      <c r="C116" s="174">
        <v>0.48626135159299999</v>
      </c>
      <c r="D116" s="174">
        <v>5.9253642312999996E-2</v>
      </c>
      <c r="E116" s="174">
        <v>3.6908896821999999E-2</v>
      </c>
      <c r="F116" s="174">
        <v>2.7791107625000002E-2</v>
      </c>
      <c r="G116" s="172" t="s">
        <v>231</v>
      </c>
    </row>
    <row r="117" spans="1:7">
      <c r="A117" s="176" t="s">
        <v>305</v>
      </c>
      <c r="B117" s="177">
        <v>16371.05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1708.645</v>
      </c>
      <c r="C119" s="188">
        <v>1.000002926304</v>
      </c>
      <c r="D119" s="189"/>
      <c r="E119" s="188">
        <v>7.9220324480000007E-3</v>
      </c>
      <c r="F119" s="188">
        <v>5.96501319E-3</v>
      </c>
      <c r="G119" s="187" t="s">
        <v>233</v>
      </c>
    </row>
    <row r="120" spans="1:7">
      <c r="A120" s="176" t="s">
        <v>306</v>
      </c>
      <c r="B120" s="177">
        <v>1708.64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311.4153</v>
      </c>
      <c r="C122" s="173">
        <v>0.40020471894499998</v>
      </c>
      <c r="D122" s="183"/>
      <c r="E122" s="173">
        <v>1.443858795E-3</v>
      </c>
      <c r="F122" s="173">
        <v>1.087175143E-3</v>
      </c>
      <c r="G122" s="169" t="s">
        <v>236</v>
      </c>
    </row>
    <row r="123" spans="1:7">
      <c r="A123" s="170" t="s">
        <v>235</v>
      </c>
      <c r="B123" s="171">
        <v>466.72770000000003</v>
      </c>
      <c r="C123" s="174">
        <v>0.599799136402</v>
      </c>
      <c r="D123" s="184"/>
      <c r="E123" s="174">
        <v>2.16395564E-3</v>
      </c>
      <c r="F123" s="174">
        <v>1.6293828660000002E-3</v>
      </c>
      <c r="G123" s="172" t="s">
        <v>237</v>
      </c>
    </row>
    <row r="124" spans="1:7">
      <c r="A124" s="176" t="s">
        <v>307</v>
      </c>
      <c r="B124" s="177">
        <v>778.14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244.57759999999999</v>
      </c>
      <c r="C126" s="173">
        <v>5.7492194E-3</v>
      </c>
      <c r="D126" s="183"/>
      <c r="E126" s="173">
        <v>1.133969715E-3</v>
      </c>
      <c r="F126" s="173">
        <v>8.5383951000000003E-4</v>
      </c>
      <c r="G126" s="169" t="s">
        <v>265</v>
      </c>
    </row>
    <row r="127" spans="1:7">
      <c r="A127" s="148" t="s">
        <v>239</v>
      </c>
      <c r="B127" s="180">
        <v>331.13869999999997</v>
      </c>
      <c r="C127" s="182">
        <v>7.7839877329999993E-3</v>
      </c>
      <c r="D127" s="165"/>
      <c r="E127" s="182">
        <v>1.5353051840000002E-3</v>
      </c>
      <c r="F127" s="182">
        <v>1.156031073E-3</v>
      </c>
      <c r="G127" s="181" t="s">
        <v>266</v>
      </c>
    </row>
    <row r="128" spans="1:7">
      <c r="A128" s="148" t="s">
        <v>240</v>
      </c>
      <c r="B128" s="180">
        <v>373.46660000000003</v>
      </c>
      <c r="C128" s="182">
        <v>8.7789782139999998E-3</v>
      </c>
      <c r="D128" s="165"/>
      <c r="E128" s="182">
        <v>1.7315560129999999E-3</v>
      </c>
      <c r="F128" s="182">
        <v>1.3038010789999999E-3</v>
      </c>
      <c r="G128" s="181" t="s">
        <v>267</v>
      </c>
    </row>
    <row r="129" spans="1:7">
      <c r="A129" s="148" t="s">
        <v>241</v>
      </c>
      <c r="B129" s="180">
        <v>380.69869999999997</v>
      </c>
      <c r="C129" s="182">
        <v>8.9489812299999999E-3</v>
      </c>
      <c r="D129" s="165"/>
      <c r="E129" s="182">
        <v>1.7650872209999998E-3</v>
      </c>
      <c r="F129" s="182">
        <v>1.3290489050000001E-3</v>
      </c>
      <c r="G129" s="181" t="s">
        <v>268</v>
      </c>
    </row>
    <row r="130" spans="1:7">
      <c r="A130" s="148" t="s">
        <v>242</v>
      </c>
      <c r="B130" s="180">
        <v>402.9502</v>
      </c>
      <c r="C130" s="182">
        <v>9.4720412140000005E-3</v>
      </c>
      <c r="D130" s="165"/>
      <c r="E130" s="182">
        <v>1.8682549970000001E-3</v>
      </c>
      <c r="F130" s="182">
        <v>1.4067306299999998E-3</v>
      </c>
      <c r="G130" s="181" t="s">
        <v>269</v>
      </c>
    </row>
    <row r="131" spans="1:7">
      <c r="A131" s="148" t="s">
        <v>243</v>
      </c>
      <c r="B131" s="180">
        <v>418.10680000000002</v>
      </c>
      <c r="C131" s="182">
        <v>9.8283233049999991E-3</v>
      </c>
      <c r="D131" s="165"/>
      <c r="E131" s="182">
        <v>1.9385276849999999E-3</v>
      </c>
      <c r="F131" s="182">
        <v>1.459643505E-3</v>
      </c>
      <c r="G131" s="181" t="s">
        <v>270</v>
      </c>
    </row>
    <row r="132" spans="1:7">
      <c r="A132" s="148" t="s">
        <v>244</v>
      </c>
      <c r="B132" s="180">
        <v>482.50790000000001</v>
      </c>
      <c r="C132" s="182">
        <v>1.1342182519999999E-2</v>
      </c>
      <c r="D132" s="165"/>
      <c r="E132" s="182">
        <v>2.2371196120000002E-3</v>
      </c>
      <c r="F132" s="182">
        <v>1.6844727770000002E-3</v>
      </c>
      <c r="G132" s="181" t="s">
        <v>271</v>
      </c>
    </row>
    <row r="133" spans="1:7">
      <c r="A133" s="148" t="s">
        <v>245</v>
      </c>
      <c r="B133" s="180">
        <v>568.2414</v>
      </c>
      <c r="C133" s="182">
        <v>1.3357496684000001E-2</v>
      </c>
      <c r="D133" s="165"/>
      <c r="E133" s="182">
        <v>2.6346179629999997E-3</v>
      </c>
      <c r="F133" s="182">
        <v>1.9837751240000001E-3</v>
      </c>
      <c r="G133" s="181" t="s">
        <v>272</v>
      </c>
    </row>
    <row r="134" spans="1:7">
      <c r="A134" s="148" t="s">
        <v>246</v>
      </c>
      <c r="B134" s="180">
        <v>625.3777</v>
      </c>
      <c r="C134" s="182">
        <v>1.4700584213E-2</v>
      </c>
      <c r="D134" s="165"/>
      <c r="E134" s="182">
        <v>2.899527071E-3</v>
      </c>
      <c r="F134" s="182">
        <v>2.1832424110000003E-3</v>
      </c>
      <c r="G134" s="181" t="s">
        <v>273</v>
      </c>
    </row>
    <row r="135" spans="1:7">
      <c r="A135" s="148" t="s">
        <v>247</v>
      </c>
      <c r="B135" s="180">
        <v>684.21630000000005</v>
      </c>
      <c r="C135" s="182">
        <v>1.6083687247E-2</v>
      </c>
      <c r="D135" s="165"/>
      <c r="E135" s="182">
        <v>3.1723287929999997E-3</v>
      </c>
      <c r="F135" s="182">
        <v>2.3886525600000002E-3</v>
      </c>
      <c r="G135" s="181" t="s">
        <v>274</v>
      </c>
    </row>
    <row r="136" spans="1:7">
      <c r="A136" s="148" t="s">
        <v>248</v>
      </c>
      <c r="B136" s="180">
        <v>691.01570000000004</v>
      </c>
      <c r="C136" s="182">
        <v>1.6243518900999999E-2</v>
      </c>
      <c r="D136" s="165"/>
      <c r="E136" s="182">
        <v>3.2038538119999998E-3</v>
      </c>
      <c r="F136" s="182">
        <v>2.4123897969999999E-3</v>
      </c>
      <c r="G136" s="181" t="s">
        <v>275</v>
      </c>
    </row>
    <row r="137" spans="1:7">
      <c r="A137" s="148" t="s">
        <v>249</v>
      </c>
      <c r="B137" s="180">
        <v>843.73360000000002</v>
      </c>
      <c r="C137" s="182">
        <v>1.9833417212999999E-2</v>
      </c>
      <c r="D137" s="165"/>
      <c r="E137" s="182">
        <v>3.9119214090000002E-3</v>
      </c>
      <c r="F137" s="182">
        <v>2.9455399180000003E-3</v>
      </c>
      <c r="G137" s="181" t="s">
        <v>276</v>
      </c>
    </row>
    <row r="138" spans="1:7">
      <c r="A138" s="148" t="s">
        <v>250</v>
      </c>
      <c r="B138" s="180">
        <v>854.31349999999998</v>
      </c>
      <c r="C138" s="182">
        <v>2.0082116057000002E-2</v>
      </c>
      <c r="D138" s="165"/>
      <c r="E138" s="182">
        <v>3.9609744959999997E-3</v>
      </c>
      <c r="F138" s="182">
        <v>2.9824751750000002E-3</v>
      </c>
      <c r="G138" s="181" t="s">
        <v>277</v>
      </c>
    </row>
    <row r="139" spans="1:7">
      <c r="A139" s="148" t="s">
        <v>251</v>
      </c>
      <c r="B139" s="180">
        <v>1074.4929</v>
      </c>
      <c r="C139" s="182">
        <v>2.5257813578000003E-2</v>
      </c>
      <c r="D139" s="165"/>
      <c r="E139" s="182">
        <v>4.981823386E-3</v>
      </c>
      <c r="F139" s="182">
        <v>3.7511386629999997E-3</v>
      </c>
      <c r="G139" s="181" t="s">
        <v>278</v>
      </c>
    </row>
    <row r="140" spans="1:7">
      <c r="A140" s="148" t="s">
        <v>252</v>
      </c>
      <c r="B140" s="180">
        <v>1319.3507999999999</v>
      </c>
      <c r="C140" s="182">
        <v>3.1013621913999999E-2</v>
      </c>
      <c r="D140" s="165"/>
      <c r="E140" s="182">
        <v>6.1170926950000004E-3</v>
      </c>
      <c r="F140" s="182">
        <v>4.6059567219999993E-3</v>
      </c>
      <c r="G140" s="181" t="s">
        <v>279</v>
      </c>
    </row>
    <row r="141" spans="1:7">
      <c r="A141" s="148" t="s">
        <v>253</v>
      </c>
      <c r="B141" s="180">
        <v>1498.9177999999999</v>
      </c>
      <c r="C141" s="182">
        <v>3.5234654747999999E-2</v>
      </c>
      <c r="D141" s="165"/>
      <c r="E141" s="182">
        <v>6.9496445709999995E-3</v>
      </c>
      <c r="F141" s="182">
        <v>5.2328391490000003E-3</v>
      </c>
      <c r="G141" s="181" t="s">
        <v>280</v>
      </c>
    </row>
    <row r="142" spans="1:7">
      <c r="A142" s="148" t="s">
        <v>254</v>
      </c>
      <c r="B142" s="180">
        <v>1594.7385999999999</v>
      </c>
      <c r="C142" s="182">
        <v>3.7487088341000001E-2</v>
      </c>
      <c r="D142" s="165"/>
      <c r="E142" s="182">
        <v>7.3939120970000008E-3</v>
      </c>
      <c r="F142" s="182">
        <v>5.567357048E-3</v>
      </c>
      <c r="G142" s="181" t="s">
        <v>281</v>
      </c>
    </row>
    <row r="143" spans="1:7">
      <c r="A143" s="148" t="s">
        <v>255</v>
      </c>
      <c r="B143" s="180">
        <v>1693.9643000000001</v>
      </c>
      <c r="C143" s="182">
        <v>3.9819559995999995E-2</v>
      </c>
      <c r="D143" s="165"/>
      <c r="E143" s="182">
        <v>7.8539662420000003E-3</v>
      </c>
      <c r="F143" s="182">
        <v>5.9137617190000002E-3</v>
      </c>
      <c r="G143" s="181" t="s">
        <v>282</v>
      </c>
    </row>
    <row r="144" spans="1:7">
      <c r="A144" s="148" t="s">
        <v>256</v>
      </c>
      <c r="B144" s="180">
        <v>1840.7139999999999</v>
      </c>
      <c r="C144" s="182">
        <v>4.3269165448000003E-2</v>
      </c>
      <c r="D144" s="165"/>
      <c r="E144" s="182">
        <v>8.5343626300000003E-3</v>
      </c>
      <c r="F144" s="182">
        <v>6.4260763870000008E-3</v>
      </c>
      <c r="G144" s="181" t="s">
        <v>283</v>
      </c>
    </row>
    <row r="145" spans="1:7">
      <c r="A145" s="148" t="s">
        <v>257</v>
      </c>
      <c r="B145" s="180">
        <v>2062.3076000000001</v>
      </c>
      <c r="C145" s="182">
        <v>4.8478106184999994E-2</v>
      </c>
      <c r="D145" s="165"/>
      <c r="E145" s="182">
        <v>9.5617683749999998E-3</v>
      </c>
      <c r="F145" s="182">
        <v>7.199676958E-3</v>
      </c>
      <c r="G145" s="181" t="s">
        <v>284</v>
      </c>
    </row>
    <row r="146" spans="1:7">
      <c r="A146" s="148" t="s">
        <v>258</v>
      </c>
      <c r="B146" s="180">
        <v>2145.5444000000002</v>
      </c>
      <c r="C146" s="182">
        <v>5.0434731098E-2</v>
      </c>
      <c r="D146" s="165"/>
      <c r="E146" s="182">
        <v>9.9476909219999993E-3</v>
      </c>
      <c r="F146" s="182">
        <v>7.49026313E-3</v>
      </c>
      <c r="G146" s="181" t="s">
        <v>285</v>
      </c>
    </row>
    <row r="147" spans="1:7">
      <c r="A147" s="148" t="s">
        <v>259</v>
      </c>
      <c r="B147" s="180">
        <v>2158.0787999999998</v>
      </c>
      <c r="C147" s="182">
        <v>5.0729373844000003E-2</v>
      </c>
      <c r="D147" s="165"/>
      <c r="E147" s="182">
        <v>1.0005805933E-2</v>
      </c>
      <c r="F147" s="182">
        <v>7.5340216989999995E-3</v>
      </c>
      <c r="G147" s="181" t="s">
        <v>286</v>
      </c>
    </row>
    <row r="148" spans="1:7">
      <c r="A148" s="148" t="s">
        <v>260</v>
      </c>
      <c r="B148" s="180">
        <v>2189.9285</v>
      </c>
      <c r="C148" s="182">
        <v>5.1478056116000002E-2</v>
      </c>
      <c r="D148" s="165"/>
      <c r="E148" s="182">
        <v>1.0153475201E-2</v>
      </c>
      <c r="F148" s="182">
        <v>7.6452114910000001E-3</v>
      </c>
      <c r="G148" s="181" t="s">
        <v>287</v>
      </c>
    </row>
    <row r="149" spans="1:7">
      <c r="A149" s="148" t="s">
        <v>261</v>
      </c>
      <c r="B149" s="180">
        <v>2450.9926</v>
      </c>
      <c r="C149" s="182">
        <v>5.7614819205999999E-2</v>
      </c>
      <c r="D149" s="165"/>
      <c r="E149" s="182">
        <v>1.1363883608000001E-2</v>
      </c>
      <c r="F149" s="182">
        <v>8.5566066600000004E-3</v>
      </c>
      <c r="G149" s="181" t="s">
        <v>288</v>
      </c>
    </row>
    <row r="150" spans="1:7">
      <c r="A150" s="148" t="s">
        <v>262</v>
      </c>
      <c r="B150" s="180">
        <v>4746.4516999999996</v>
      </c>
      <c r="C150" s="182">
        <v>0.11157355455399999</v>
      </c>
      <c r="D150" s="165"/>
      <c r="E150" s="182">
        <v>2.2006645254E-2</v>
      </c>
      <c r="F150" s="182">
        <v>1.6570233720999999E-2</v>
      </c>
      <c r="G150" s="181" t="s">
        <v>289</v>
      </c>
    </row>
    <row r="151" spans="1:7">
      <c r="A151" s="148" t="s">
        <v>263</v>
      </c>
      <c r="B151" s="180">
        <v>5303.4277000000002</v>
      </c>
      <c r="C151" s="182">
        <v>0.12466623853099999</v>
      </c>
      <c r="D151" s="165"/>
      <c r="E151" s="182">
        <v>2.4589031849E-2</v>
      </c>
      <c r="F151" s="182">
        <v>1.8514680453000001E-2</v>
      </c>
      <c r="G151" s="181" t="s">
        <v>290</v>
      </c>
    </row>
    <row r="152" spans="1:7">
      <c r="A152" s="170" t="s">
        <v>264</v>
      </c>
      <c r="B152" s="171">
        <v>5561.7520000000004</v>
      </c>
      <c r="C152" s="174">
        <v>0.130738597885</v>
      </c>
      <c r="D152" s="184"/>
      <c r="E152" s="174">
        <v>2.5786737333E-2</v>
      </c>
      <c r="F152" s="174">
        <v>1.9416510767E-2</v>
      </c>
      <c r="G152" s="172" t="s">
        <v>291</v>
      </c>
    </row>
    <row r="153" spans="1:7">
      <c r="A153" s="176" t="s">
        <v>308</v>
      </c>
      <c r="B153" s="177">
        <v>42541.01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14/07/2026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1029.306</v>
      </c>
      <c r="C6" s="173">
        <v>0.8</v>
      </c>
      <c r="D6" s="168">
        <v>823.44510000000002</v>
      </c>
      <c r="E6" s="173">
        <v>0.01</v>
      </c>
      <c r="F6" s="169" t="s">
        <v>83</v>
      </c>
    </row>
    <row r="7" spans="1:6">
      <c r="A7" s="148" t="s">
        <v>71</v>
      </c>
      <c r="B7" s="180">
        <v>1284.115</v>
      </c>
      <c r="C7" s="182">
        <v>0.85</v>
      </c>
      <c r="D7" s="180">
        <v>1091.4978000000001</v>
      </c>
      <c r="E7" s="182">
        <v>0.01</v>
      </c>
      <c r="F7" s="181" t="s">
        <v>84</v>
      </c>
    </row>
    <row r="8" spans="1:6">
      <c r="A8" s="148" t="s">
        <v>72</v>
      </c>
      <c r="B8" s="180">
        <v>1577.354</v>
      </c>
      <c r="C8" s="182">
        <v>0.9</v>
      </c>
      <c r="D8" s="180">
        <v>1419.6188999999999</v>
      </c>
      <c r="E8" s="182">
        <v>0.01</v>
      </c>
      <c r="F8" s="181" t="s">
        <v>85</v>
      </c>
    </row>
    <row r="9" spans="1:6">
      <c r="A9" s="148" t="s">
        <v>74</v>
      </c>
      <c r="B9" s="180">
        <v>3104.9290000000001</v>
      </c>
      <c r="C9" s="182">
        <v>0.3</v>
      </c>
      <c r="D9" s="180">
        <v>931.47879999999998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5272.7209999999995</v>
      </c>
      <c r="C10" s="182">
        <v>0.8</v>
      </c>
      <c r="D10" s="180">
        <v>4218.1764999999996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6405.5450000000001</v>
      </c>
      <c r="C11" s="174">
        <v>1</v>
      </c>
      <c r="D11" s="171">
        <v>6405.5446000000002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18673.97</v>
      </c>
      <c r="C12" s="179"/>
      <c r="D12" s="177">
        <v>14889.76</v>
      </c>
      <c r="E12" s="178">
        <v>0.14000000000000001</v>
      </c>
      <c r="F12" s="175"/>
    </row>
    <row r="14" spans="1:6">
      <c r="A14" s="185" t="s">
        <v>120</v>
      </c>
      <c r="B14" s="186">
        <v>361.16449999999998</v>
      </c>
      <c r="C14" s="188">
        <v>0.9</v>
      </c>
      <c r="D14" s="186">
        <v>325.048</v>
      </c>
      <c r="E14" s="188">
        <v>0</v>
      </c>
      <c r="F14" s="187" t="s">
        <v>124</v>
      </c>
    </row>
    <row r="15" spans="1:6">
      <c r="A15" s="176" t="s">
        <v>310</v>
      </c>
      <c r="B15" s="177">
        <v>361.16</v>
      </c>
      <c r="C15" s="179"/>
      <c r="D15" s="177">
        <v>325.05</v>
      </c>
      <c r="E15" s="178">
        <v>0</v>
      </c>
      <c r="F15" s="175"/>
    </row>
    <row r="17" spans="1:6">
      <c r="A17" s="167" t="s">
        <v>129</v>
      </c>
      <c r="B17" s="168">
        <v>3333.875</v>
      </c>
      <c r="C17" s="173">
        <v>0.4</v>
      </c>
      <c r="D17" s="168">
        <v>1333.55</v>
      </c>
      <c r="E17" s="173">
        <v>0.01</v>
      </c>
      <c r="F17" s="169" t="s">
        <v>132</v>
      </c>
    </row>
    <row r="18" spans="1:6">
      <c r="A18" s="170" t="s">
        <v>130</v>
      </c>
      <c r="B18" s="171">
        <v>9269</v>
      </c>
      <c r="C18" s="174">
        <v>0.65</v>
      </c>
      <c r="D18" s="171">
        <v>6024.85</v>
      </c>
      <c r="E18" s="174">
        <v>0.05</v>
      </c>
      <c r="F18" s="172" t="s">
        <v>133</v>
      </c>
    </row>
    <row r="19" spans="1:6">
      <c r="A19" s="176" t="s">
        <v>311</v>
      </c>
      <c r="B19" s="177">
        <v>12602.88</v>
      </c>
      <c r="C19" s="179"/>
      <c r="D19" s="177">
        <v>7358.4</v>
      </c>
      <c r="E19" s="178">
        <v>7.0000000000000007E-2</v>
      </c>
      <c r="F19" s="175"/>
    </row>
    <row r="21" spans="1:6">
      <c r="A21" s="167" t="s">
        <v>140</v>
      </c>
      <c r="B21" s="168">
        <v>1087.2059999999999</v>
      </c>
      <c r="C21" s="173">
        <v>1</v>
      </c>
      <c r="D21" s="168">
        <v>1087.2057</v>
      </c>
      <c r="E21" s="173">
        <v>0.01</v>
      </c>
      <c r="F21" s="169" t="s">
        <v>152</v>
      </c>
    </row>
    <row r="22" spans="1:6">
      <c r="A22" s="148" t="s">
        <v>142</v>
      </c>
      <c r="B22" s="180">
        <v>1440.8330000000001</v>
      </c>
      <c r="C22" s="182">
        <v>0.4</v>
      </c>
      <c r="D22" s="180">
        <v>576.33320000000003</v>
      </c>
      <c r="E22" s="182">
        <v>0.01</v>
      </c>
      <c r="F22" s="181" t="s">
        <v>154</v>
      </c>
    </row>
    <row r="23" spans="1:6">
      <c r="A23" s="148" t="s">
        <v>143</v>
      </c>
      <c r="B23" s="180">
        <v>1592.3969999999999</v>
      </c>
      <c r="C23" s="182">
        <v>0.5</v>
      </c>
      <c r="D23" s="180">
        <v>796.19839999999999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2312.0509999999999</v>
      </c>
      <c r="C24" s="182">
        <v>0.45</v>
      </c>
      <c r="D24" s="180">
        <v>1040.423</v>
      </c>
      <c r="E24" s="182">
        <v>0.01</v>
      </c>
      <c r="F24" s="181" t="s">
        <v>156</v>
      </c>
    </row>
    <row r="25" spans="1:6">
      <c r="A25" s="148" t="s">
        <v>145</v>
      </c>
      <c r="B25" s="180">
        <v>2396.8490000000002</v>
      </c>
      <c r="C25" s="182">
        <v>0.3</v>
      </c>
      <c r="D25" s="180">
        <v>719.05460000000005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5544.4070000000002</v>
      </c>
      <c r="C26" s="182">
        <v>0.6</v>
      </c>
      <c r="D26" s="180">
        <v>3326.6439999999998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6010.924</v>
      </c>
      <c r="C27" s="182">
        <v>0.5</v>
      </c>
      <c r="D27" s="180">
        <v>3005.4618999999998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10447.484</v>
      </c>
      <c r="C28" s="182">
        <v>0.75</v>
      </c>
      <c r="D28" s="180">
        <v>7835.6129000000001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14812.546</v>
      </c>
      <c r="C29" s="174">
        <v>0.85</v>
      </c>
      <c r="D29" s="171">
        <v>11573.9085</v>
      </c>
      <c r="E29" s="174">
        <v>0.11</v>
      </c>
      <c r="F29" s="172" t="s">
        <v>161</v>
      </c>
    </row>
    <row r="30" spans="1:6">
      <c r="A30" s="176" t="s">
        <v>312</v>
      </c>
      <c r="B30" s="177">
        <v>45644.7</v>
      </c>
      <c r="C30" s="179"/>
      <c r="D30" s="177">
        <v>29960.84</v>
      </c>
      <c r="E30" s="178">
        <v>0.27</v>
      </c>
      <c r="F30" s="175"/>
    </row>
    <row r="32" spans="1:6">
      <c r="A32" s="167" t="s">
        <v>168</v>
      </c>
      <c r="B32" s="168">
        <v>774.52110000000005</v>
      </c>
      <c r="C32" s="173">
        <v>0.6</v>
      </c>
      <c r="D32" s="168">
        <v>464.71269999999998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1297.8461</v>
      </c>
      <c r="C33" s="182">
        <v>1</v>
      </c>
      <c r="D33" s="180">
        <v>1297.8461</v>
      </c>
      <c r="E33" s="182">
        <v>0.01</v>
      </c>
      <c r="F33" s="181" t="s">
        <v>195</v>
      </c>
    </row>
    <row r="34" spans="1:6">
      <c r="A34" s="148" t="s">
        <v>172</v>
      </c>
      <c r="B34" s="180">
        <v>1504.2461000000001</v>
      </c>
      <c r="C34" s="182">
        <v>0.9</v>
      </c>
      <c r="D34" s="180">
        <v>1353.8215</v>
      </c>
      <c r="E34" s="182">
        <v>0.01</v>
      </c>
      <c r="F34" s="181" t="s">
        <v>197</v>
      </c>
    </row>
    <row r="35" spans="1:6">
      <c r="A35" s="148" t="s">
        <v>173</v>
      </c>
      <c r="B35" s="180">
        <v>1516.0418</v>
      </c>
      <c r="C35" s="182">
        <v>1</v>
      </c>
      <c r="D35" s="180">
        <v>1516.0418</v>
      </c>
      <c r="E35" s="182">
        <v>0.01</v>
      </c>
      <c r="F35" s="181" t="s">
        <v>198</v>
      </c>
    </row>
    <row r="36" spans="1:6">
      <c r="A36" s="148" t="s">
        <v>174</v>
      </c>
      <c r="B36" s="180">
        <v>1584.0555999999999</v>
      </c>
      <c r="C36" s="182">
        <v>0.9</v>
      </c>
      <c r="D36" s="180">
        <v>1425.6501000000001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1755.9114</v>
      </c>
      <c r="C37" s="182">
        <v>1</v>
      </c>
      <c r="D37" s="180">
        <v>1755.9114</v>
      </c>
      <c r="E37" s="182">
        <v>0.02</v>
      </c>
      <c r="F37" s="181" t="s">
        <v>200</v>
      </c>
    </row>
    <row r="38" spans="1:6">
      <c r="A38" s="148" t="s">
        <v>176</v>
      </c>
      <c r="B38" s="180">
        <v>1997.633</v>
      </c>
      <c r="C38" s="182">
        <v>1</v>
      </c>
      <c r="D38" s="180">
        <v>1997.633</v>
      </c>
      <c r="E38" s="182">
        <v>0.02</v>
      </c>
      <c r="F38" s="181" t="s">
        <v>201</v>
      </c>
    </row>
    <row r="39" spans="1:6">
      <c r="A39" s="148" t="s">
        <v>177</v>
      </c>
      <c r="B39" s="180">
        <v>2322.7293</v>
      </c>
      <c r="C39" s="182">
        <v>1</v>
      </c>
      <c r="D39" s="180">
        <v>2322.7293</v>
      </c>
      <c r="E39" s="182">
        <v>0.02</v>
      </c>
      <c r="F39" s="181" t="s">
        <v>202</v>
      </c>
    </row>
    <row r="40" spans="1:6">
      <c r="A40" s="148" t="s">
        <v>178</v>
      </c>
      <c r="B40" s="180">
        <v>2649.143</v>
      </c>
      <c r="C40" s="182">
        <v>0.95</v>
      </c>
      <c r="D40" s="180">
        <v>2516.6858999999999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2825.7372999999998</v>
      </c>
      <c r="C41" s="182">
        <v>1</v>
      </c>
      <c r="D41" s="180">
        <v>2825.7372999999998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3136.2195999999999</v>
      </c>
      <c r="C42" s="182">
        <v>0.9</v>
      </c>
      <c r="D42" s="180">
        <v>2822.5976999999998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3195.9744999999998</v>
      </c>
      <c r="C43" s="182">
        <v>0.75</v>
      </c>
      <c r="D43" s="180">
        <v>2396.9809</v>
      </c>
      <c r="E43" s="182">
        <v>0.02</v>
      </c>
      <c r="F43" s="181" t="s">
        <v>206</v>
      </c>
    </row>
    <row r="44" spans="1:6">
      <c r="A44" s="148" t="s">
        <v>182</v>
      </c>
      <c r="B44" s="180">
        <v>5064.3028000000004</v>
      </c>
      <c r="C44" s="182">
        <v>1</v>
      </c>
      <c r="D44" s="180">
        <v>5064.3028000000004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5160.9305999999997</v>
      </c>
      <c r="C45" s="182">
        <v>0.9</v>
      </c>
      <c r="D45" s="180">
        <v>4644.8374999999996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5185.8216000000002</v>
      </c>
      <c r="C46" s="182">
        <v>0.95</v>
      </c>
      <c r="D46" s="180">
        <v>4926.5304999999998</v>
      </c>
      <c r="E46" s="182">
        <v>0.04</v>
      </c>
      <c r="F46" s="181" t="s">
        <v>209</v>
      </c>
    </row>
    <row r="47" spans="1:6">
      <c r="A47" s="148" t="s">
        <v>185</v>
      </c>
      <c r="B47" s="180">
        <v>5869.4308000000001</v>
      </c>
      <c r="C47" s="182">
        <v>1</v>
      </c>
      <c r="D47" s="180">
        <v>5869.4308000000001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13650.972400000001</v>
      </c>
      <c r="C48" s="174">
        <v>0.9</v>
      </c>
      <c r="D48" s="171">
        <v>12285.875099999999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59491.519999999997</v>
      </c>
      <c r="C49" s="179"/>
      <c r="D49" s="177">
        <v>55487.32</v>
      </c>
      <c r="E49" s="178">
        <v>0.5</v>
      </c>
      <c r="F49" s="175"/>
    </row>
    <row r="51" spans="1:6">
      <c r="A51" s="167" t="s">
        <v>223</v>
      </c>
      <c r="B51" s="168">
        <v>893.85199999999998</v>
      </c>
      <c r="C51" s="173">
        <v>0.8</v>
      </c>
      <c r="D51" s="168">
        <v>715.08159999999998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1482.0809999999999</v>
      </c>
      <c r="C52" s="174">
        <v>0.8</v>
      </c>
      <c r="D52" s="171">
        <v>1185.6650999999999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2375.9299999999998</v>
      </c>
      <c r="C53" s="179"/>
      <c r="D53" s="177">
        <v>1900.75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139150.15600312699</v>
      </c>
      <c r="C55" s="196"/>
      <c r="D55" s="195">
        <v>109922.122863739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G6026" s="108" t="e">
        <f>G6025*#REF!/#REF!</f>
        <v>#REF!</v>
      </c>
      <c r="H6026" s="108">
        <f t="shared" si="150"/>
        <v>0</v>
      </c>
      <c r="I6026" s="108">
        <f t="shared" si="151"/>
        <v>0</v>
      </c>
      <c r="J6026" s="108">
        <f t="shared" si="152"/>
        <v>0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G6026" s="108" t="e">
        <f>G6025*#REF!/#REF!</f>
        <v>#REF!</v>
      </c>
      <c r="H6026" s="108">
        <f t="shared" si="150"/>
        <v>0</v>
      </c>
      <c r="I6026" s="108">
        <f t="shared" si="151"/>
        <v>0</v>
      </c>
      <c r="J6026" s="108">
        <f t="shared" si="152"/>
        <v>0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5.1593518088560698E-2</v>
      </c>
      <c r="E31" s="42"/>
      <c r="F31" s="43"/>
      <c r="G31" s="41">
        <f>Indices!F17</f>
        <v>-5.3672529838676701E-2</v>
      </c>
      <c r="H31" s="42"/>
      <c r="I31" s="42"/>
      <c r="J31" s="41">
        <f>Indices!J17</f>
        <v>-2.6889364110764601E-2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9.7331366094110597E-2</v>
      </c>
      <c r="E32" s="42"/>
      <c r="F32" s="39"/>
      <c r="G32" s="41">
        <f>Indices!F26</f>
        <v>-2.3532178326114501E-2</v>
      </c>
      <c r="H32" s="42"/>
      <c r="I32" s="42"/>
      <c r="J32" s="41">
        <f>Indices!J26</f>
        <v>1.9056387238690398E-2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2026-07-15T07:55:08Z</dcterms:modified>
</cp:coreProperties>
</file>