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DC173F3-EC9B-4FF4-9553-D1A2F857AEAE}" xr6:coauthVersionLast="47" xr6:coauthVersionMax="47" xr10:uidLastSave="{00000000-0000-0000-0000-000000000000}"/>
  <bookViews>
    <workbookView xWindow="1125" yWindow="11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<sst xmlns="http://schemas.openxmlformats.org/spreadsheetml/2006/main" count="461" uniqueCount="315">
  <si>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</si>
  <si>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</si>
  <si>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</si>
  <si>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</si>
  <si>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</si>
  <si>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</si>
  <si>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</si>
  <si>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</si>
  <si>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</si>
  <si>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</si>
  <si>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</si>
  <si>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</si>
  <si>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</si>
  <si>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</si>
  <si>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</si>
  <si>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</si>
  <si>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</si>
  <si>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</si>
  <si>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</si>
  <si>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</si>
  <si>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</si>
  <si>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</si>
  <si>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</si>
  <si>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</si>
  <si>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</si>
  <si>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</si>
  <si>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</si>
  <si>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</si>
  <si>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</si>
  <si>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</si>
  <si>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</si>
  <si>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</si>
  <si>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</si>
  <si>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</si>
  <si>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</si>
  <si>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</si>
  <si>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</si>
  <si>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</si>
  <si>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</si>
  <si>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</si>
  <si>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</si>
  <si>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</si>
  <si>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</si>
  <si>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</si>
  <si>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</si>
  <si>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</si>
  <si>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</si>
  <si>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</si>
  <si>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</si>
  <si>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</si>
  <si>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</si>
  <si>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</si>
  <si>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</si>
  <si>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</si>
  <si>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</si>
  <si>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</si>
  <si>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09-07-2026</t>
  </si>
  <si>
    <t>10/07/2026</t>
  </si>
  <si>
    <t>Variation par rapport au 31/12/2025</t>
  </si>
  <si>
    <t>AU 10/07/2026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</si>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</sst>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1230.2239999999999</v>
      </c>
      <c r="E12" s="14"/>
      <c r="F12" s="154">
        <v>1362.9680000000001</v>
      </c>
      <c r="G12" s="154">
        <v>1224.1679999999999</v>
      </c>
      <c r="H12" s="154">
        <v>1617.35</v>
      </c>
      <c r="I12" s="154">
        <v>1356.377</v>
      </c>
      <c r="J12" s="154">
        <v>1316.723</v>
      </c>
      <c r="K12" s="149">
        <v>967.58979999999997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1236.616</v>
      </c>
      <c r="E14" s="17"/>
      <c r="F14" s="155">
        <v>1365.7460000000001</v>
      </c>
      <c r="G14" s="155">
        <v>1224.194</v>
      </c>
      <c r="H14" s="155">
        <v>1619.271</v>
      </c>
      <c r="I14" s="155">
        <v>1356.0709999999999</v>
      </c>
      <c r="J14" s="155">
        <v>1321.51</v>
      </c>
      <c r="K14" s="150">
        <v>969.12480000000005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5.19580174017098E-3</v>
      </c>
      <c r="E16" s="21"/>
      <c r="F16" s="156">
        <v>2.0381989892646101E-3</v>
      </c>
      <c r="G16" s="156">
        <v>2.1238914920118602E-5</v>
      </c>
      <c r="H16" s="156">
        <v>1.187745385971E-3</v>
      </c>
      <c r="I16" s="156">
        <v>-2.2560099441382199E-4</v>
      </c>
      <c r="J16" s="156">
        <v>3.6355406566148702E-3</v>
      </c>
      <c r="K16" s="151">
        <v>1.5864160618477301E-3</v>
      </c>
    </row>
    <row r="17" spans="1:11" s="8" customFormat="1" ht="14.25">
      <c r="A17" s="145" t="s">
        <v>58</v>
      </c>
      <c r="B17" s="130"/>
      <c r="C17" s="22"/>
      <c r="D17" s="151">
        <v>5.1699826334848903E-2</v>
      </c>
      <c r="E17" s="21"/>
      <c r="F17" s="156">
        <v>-5.3213606589084098E-2</v>
      </c>
      <c r="G17" s="156">
        <v>-0.22236119536666801</v>
      </c>
      <c r="H17" s="156">
        <v>-8.6103019983282805E-2</v>
      </c>
      <c r="I17" s="156">
        <v>-0.240520160445717</v>
      </c>
      <c r="J17" s="156">
        <v>-2.3480624199171501E-2</v>
      </c>
      <c r="K17" s="151">
        <v>-4.2881580588622098E-2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3232.808</v>
      </c>
      <c r="E22" s="29"/>
      <c r="F22" s="154">
        <v>2877.8110000000001</v>
      </c>
      <c r="G22" s="154">
        <v>2268.5859999999998</v>
      </c>
      <c r="H22" s="154">
        <v>3640.5720000000001</v>
      </c>
      <c r="I22" s="154">
        <v>2560.6089999999999</v>
      </c>
      <c r="J22" s="154">
        <v>3058.5340000000001</v>
      </c>
      <c r="K22" s="149">
        <v>2091.2130000000002</v>
      </c>
    </row>
    <row r="23" spans="1:11" s="32" customFormat="1" ht="15.75" customHeight="1">
      <c r="A23" s="145" t="s">
        <v>58</v>
      </c>
      <c r="B23" s="130"/>
      <c r="C23" s="22"/>
      <c r="D23" s="151">
        <v>8.7323703012835804E-2</v>
      </c>
      <c r="E23" s="31"/>
      <c r="F23" s="156">
        <v>-3.3962574501046401E-2</v>
      </c>
      <c r="G23" s="156">
        <v>-0.22236101236976699</v>
      </c>
      <c r="H23" s="156">
        <v>-6.2238517704164102E-2</v>
      </c>
      <c r="I23" s="156">
        <v>-0.240519954003065</v>
      </c>
      <c r="J23" s="156">
        <v>9.2792601934916803E-3</v>
      </c>
      <c r="K23" s="151">
        <v>-1.4830682142598001E-2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3831.3780000000002</v>
      </c>
      <c r="E25" s="29"/>
      <c r="F25" s="154">
        <v>3572.596</v>
      </c>
      <c r="G25" s="154">
        <v>2506.252</v>
      </c>
      <c r="H25" s="154">
        <v>4755.03</v>
      </c>
      <c r="I25" s="154">
        <v>2875.998</v>
      </c>
      <c r="J25" s="154">
        <v>3766.5650000000001</v>
      </c>
      <c r="K25" s="149">
        <v>2462.614</v>
      </c>
    </row>
    <row r="26" spans="1:11" s="32" customFormat="1" ht="15.75" customHeight="1">
      <c r="A26" s="145" t="s">
        <v>58</v>
      </c>
      <c r="B26" s="130"/>
      <c r="C26" s="22"/>
      <c r="D26" s="151">
        <v>9.7442789515428396E-2</v>
      </c>
      <c r="E26" s="31"/>
      <c r="F26" s="156">
        <v>-2.3112175701098098E-2</v>
      </c>
      <c r="G26" s="156">
        <v>-0.222360744894812</v>
      </c>
      <c r="H26" s="156">
        <v>-5.0300596439418602E-2</v>
      </c>
      <c r="I26" s="156">
        <v>-0.24052002760114799</v>
      </c>
      <c r="J26" s="156">
        <v>2.2626354552679001E-2</v>
      </c>
      <c r="K26" s="151">
        <v>-2.1714175965458198E-3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1379.549</v>
      </c>
      <c r="E12" s="154">
        <v>872.47170000000006</v>
      </c>
      <c r="F12" s="154">
        <v>1056.3440000000001</v>
      </c>
      <c r="G12" s="154">
        <v>125.10129999999999</v>
      </c>
      <c r="H12" s="154">
        <v>292.00450000000001</v>
      </c>
      <c r="I12" s="154">
        <v>1739.3330000000001</v>
      </c>
      <c r="J12" s="154">
        <v>914.82190000000003</v>
      </c>
      <c r="K12" s="154">
        <v>866.0865</v>
      </c>
      <c r="L12" s="154">
        <v>1123.1120000000001</v>
      </c>
      <c r="M12" s="154">
        <v>3825.5169999999998</v>
      </c>
      <c r="N12" s="154">
        <v>4388.482</v>
      </c>
      <c r="O12" s="154">
        <v>5336.3580000000002</v>
      </c>
      <c r="P12" s="154">
        <v>3379.5369999999998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1381.22</v>
      </c>
      <c r="E14" s="155">
        <v>873.01859999999999</v>
      </c>
      <c r="F14" s="155">
        <v>1056.116</v>
      </c>
      <c r="G14" s="155">
        <v>126.5021</v>
      </c>
      <c r="H14" s="155">
        <v>291.1848</v>
      </c>
      <c r="I14" s="155">
        <v>1751.9670000000001</v>
      </c>
      <c r="J14" s="155">
        <v>918.40139999999997</v>
      </c>
      <c r="K14" s="155">
        <v>869.78959999999995</v>
      </c>
      <c r="L14" s="155">
        <v>1125.403</v>
      </c>
      <c r="M14" s="155">
        <v>3836.0169999999998</v>
      </c>
      <c r="N14" s="155">
        <v>4392.1440000000002</v>
      </c>
      <c r="O14" s="155">
        <v>5295.9669999999996</v>
      </c>
      <c r="P14" s="155">
        <v>3355.5940000000001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1.2112654208005201E-3</v>
      </c>
      <c r="E16" s="156">
        <v>6.2683981612243799E-4</v>
      </c>
      <c r="F16" s="156">
        <v>-2.1583877979147701E-4</v>
      </c>
      <c r="G16" s="156">
        <v>1.11973256872631E-2</v>
      </c>
      <c r="H16" s="156">
        <v>-2.8071485199714398E-3</v>
      </c>
      <c r="I16" s="156">
        <v>7.2637039600813597E-3</v>
      </c>
      <c r="J16" s="156">
        <v>3.9127834609118404E-3</v>
      </c>
      <c r="K16" s="156">
        <v>4.2756699244244096E-3</v>
      </c>
      <c r="L16" s="156">
        <v>2.0398677959099199E-3</v>
      </c>
      <c r="M16" s="156">
        <v>2.7447270525786699E-3</v>
      </c>
      <c r="N16" s="156">
        <v>8.3445710840335295E-4</v>
      </c>
      <c r="O16" s="156">
        <v>-7.5690199195782596E-3</v>
      </c>
      <c r="P16" s="156">
        <v>-7.0846982885525199E-3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-0.113138674414498</v>
      </c>
      <c r="E17" s="156">
        <v>3.1497944137246499E-2</v>
      </c>
      <c r="F17" s="156">
        <v>-3.5294654968463401E-2</v>
      </c>
      <c r="G17" s="156">
        <v>0.12751592311271201</v>
      </c>
      <c r="H17" s="156">
        <v>-0.27433545395278502</v>
      </c>
      <c r="I17" s="156">
        <v>1.3307429499484999E-2</v>
      </c>
      <c r="J17" s="156">
        <v>2.3387671005434402E-2</v>
      </c>
      <c r="K17" s="156">
        <v>6.4985590442882907E-2</v>
      </c>
      <c r="L17" s="156">
        <v>3.8944146053702999E-2</v>
      </c>
      <c r="M17" s="156">
        <v>-0.301607660725564</v>
      </c>
      <c r="N17" s="156">
        <v>-0.28864155560828297</v>
      </c>
      <c r="O17" s="156">
        <v>2.84195892626578E-2</v>
      </c>
      <c r="P17" s="156">
        <v>2.0020165770291899E-2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2740.3710000000001</v>
      </c>
      <c r="E22" s="154">
        <v>1343.261</v>
      </c>
      <c r="F22" s="154">
        <v>3009.8629999999998</v>
      </c>
      <c r="G22" s="154">
        <v>195.8236</v>
      </c>
      <c r="H22" s="154">
        <v>790.71770000000004</v>
      </c>
      <c r="I22" s="154">
        <v>4561.6899999999996</v>
      </c>
      <c r="J22" s="154">
        <v>2996.8780000000002</v>
      </c>
      <c r="K22" s="154">
        <v>1599.635</v>
      </c>
      <c r="L22" s="154">
        <v>2060.5830000000001</v>
      </c>
      <c r="M22" s="154">
        <v>7772.165</v>
      </c>
      <c r="N22" s="154">
        <v>7374.665</v>
      </c>
      <c r="O22" s="154">
        <v>12008.64</v>
      </c>
      <c r="P22" s="154">
        <v>6825.1840000000002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-7.7273908838923294E-2</v>
      </c>
      <c r="E23" s="156">
        <v>4.5653402500673401E-2</v>
      </c>
      <c r="F23" s="156">
        <v>-4.9608759916546204E-3</v>
      </c>
      <c r="G23" s="156">
        <v>0.15025528125580101</v>
      </c>
      <c r="H23" s="156">
        <v>-0.25525748940646997</v>
      </c>
      <c r="I23" s="156">
        <v>5.4930167988579602E-2</v>
      </c>
      <c r="J23" s="156">
        <v>5.1224461519304001E-2</v>
      </c>
      <c r="K23" s="156">
        <v>6.5493512661284295E-2</v>
      </c>
      <c r="L23" s="156">
        <v>3.8944871837534902E-2</v>
      </c>
      <c r="M23" s="156">
        <v>-0.29319974740521099</v>
      </c>
      <c r="N23" s="156">
        <v>-0.28864156391370799</v>
      </c>
      <c r="O23" s="156">
        <v>4.4151480845780099E-2</v>
      </c>
      <c r="P23" s="156">
        <v>2.00197960702873E-2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3142.386</v>
      </c>
      <c r="E25" s="154">
        <v>1573.03</v>
      </c>
      <c r="F25" s="154">
        <v>3909.7069999999999</v>
      </c>
      <c r="G25" s="154">
        <v>210.80099999999999</v>
      </c>
      <c r="H25" s="154">
        <v>1139.393</v>
      </c>
      <c r="I25" s="154">
        <v>5973.97</v>
      </c>
      <c r="J25" s="154">
        <v>4187.09</v>
      </c>
      <c r="K25" s="154">
        <v>1731.039</v>
      </c>
      <c r="L25" s="154">
        <v>2201.348</v>
      </c>
      <c r="M25" s="154">
        <v>12469.35</v>
      </c>
      <c r="N25" s="154">
        <v>8096.8729999999996</v>
      </c>
      <c r="O25" s="154">
        <v>14015.1</v>
      </c>
      <c r="P25" s="154">
        <v>7310.3519999999999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-6.4290976311186507E-2</v>
      </c>
      <c r="E26" s="156">
        <v>5.1023442119645997E-2</v>
      </c>
      <c r="F26" s="156">
        <v>1.07054916959539E-2</v>
      </c>
      <c r="G26" s="156">
        <v>0.156664148135711</v>
      </c>
      <c r="H26" s="156">
        <v>-0.21867336862605299</v>
      </c>
      <c r="I26" s="156">
        <v>6.9521962101064302E-2</v>
      </c>
      <c r="J26" s="156">
        <v>0.102074313534587</v>
      </c>
      <c r="K26" s="156">
        <v>6.6411086975539005E-2</v>
      </c>
      <c r="L26" s="156">
        <v>3.8944587841125401E-2</v>
      </c>
      <c r="M26" s="156">
        <v>-0.28571060319642499</v>
      </c>
      <c r="N26" s="156">
        <v>-0.288641570498817</v>
      </c>
      <c r="O26" s="156">
        <v>5.4843968503178499E-2</v>
      </c>
      <c r="P26" s="156">
        <v>2.0019891523107999E-2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2154.9270000000001</v>
      </c>
      <c r="C7" s="173">
        <v>0.48674825340700001</v>
      </c>
      <c r="D7" s="173">
        <v>1.5983176706999998E-2</v>
      </c>
      <c r="E7" s="173">
        <v>9.9859837279999992E-3</v>
      </c>
      <c r="F7" s="173">
        <v>7.5190906830000003E-3</v>
      </c>
      <c r="G7" s="169" t="s">
        <v>62</v>
      </c>
    </row>
    <row r="8" spans="1:7">
      <c r="A8" s="170" t="s">
        <v>61</v>
      </c>
      <c r="B8" s="171">
        <v>2272.2640000000001</v>
      </c>
      <c r="C8" s="174">
        <v>0.51325197246999998</v>
      </c>
      <c r="D8" s="174">
        <v>1.6853469762999999E-2</v>
      </c>
      <c r="E8" s="174">
        <v>1.0529726218E-2</v>
      </c>
      <c r="F8" s="174">
        <v>7.9285094450000006E-3</v>
      </c>
      <c r="G8" s="172" t="s">
        <v>63</v>
      </c>
    </row>
    <row r="9" spans="1:7">
      <c r="A9" s="176" t="s">
        <v>293</v>
      </c>
      <c r="B9" s="177">
        <v>4427.1899999999996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355.02949999999998</v>
      </c>
      <c r="C11" s="173">
        <v>1.4764762808000001E-2</v>
      </c>
      <c r="D11" s="173">
        <v>2.6332675000000001E-3</v>
      </c>
      <c r="E11" s="173">
        <v>1.645215272E-3</v>
      </c>
      <c r="F11" s="173">
        <v>1.238788602E-3</v>
      </c>
      <c r="G11" s="169" t="s">
        <v>77</v>
      </c>
    </row>
    <row r="12" spans="1:7">
      <c r="A12" s="148" t="s">
        <v>65</v>
      </c>
      <c r="B12" s="180">
        <v>382.59059999999999</v>
      </c>
      <c r="C12" s="182">
        <v>1.5910957994999999E-2</v>
      </c>
      <c r="D12" s="182">
        <v>2.8376892419999999E-3</v>
      </c>
      <c r="E12" s="182">
        <v>1.772934074E-3</v>
      </c>
      <c r="F12" s="182">
        <v>1.334956319E-3</v>
      </c>
      <c r="G12" s="181" t="s">
        <v>78</v>
      </c>
    </row>
    <row r="13" spans="1:7">
      <c r="A13" s="148" t="s">
        <v>66</v>
      </c>
      <c r="B13" s="180">
        <v>478.04309999999998</v>
      </c>
      <c r="C13" s="182">
        <v>1.9880581708E-2</v>
      </c>
      <c r="D13" s="182">
        <v>3.545664118E-3</v>
      </c>
      <c r="E13" s="182">
        <v>2.2152632630000001E-3</v>
      </c>
      <c r="F13" s="182">
        <v>1.6680144710000001E-3</v>
      </c>
      <c r="G13" s="181" t="s">
        <v>79</v>
      </c>
    </row>
    <row r="14" spans="1:7">
      <c r="A14" s="148" t="s">
        <v>67</v>
      </c>
      <c r="B14" s="180">
        <v>532.63919999999996</v>
      </c>
      <c r="C14" s="182">
        <v>2.2151092937999998E-2</v>
      </c>
      <c r="D14" s="182">
        <v>3.950605498E-3</v>
      </c>
      <c r="E14" s="182">
        <v>2.468262908E-3</v>
      </c>
      <c r="F14" s="182">
        <v>1.8585142079999999E-3</v>
      </c>
      <c r="G14" s="181" t="s">
        <v>80</v>
      </c>
    </row>
    <row r="15" spans="1:7">
      <c r="A15" s="148" t="s">
        <v>68</v>
      </c>
      <c r="B15" s="180">
        <v>572.3895</v>
      </c>
      <c r="C15" s="182">
        <v>2.380420557E-2</v>
      </c>
      <c r="D15" s="182">
        <v>4.2454350070000001E-3</v>
      </c>
      <c r="E15" s="182">
        <v>2.652466758E-3</v>
      </c>
      <c r="F15" s="182">
        <v>1.9972131570000001E-3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2.5107264367E-2</v>
      </c>
      <c r="D16" s="182">
        <v>4.4778330770000006E-3</v>
      </c>
      <c r="E16" s="182">
        <v>2.7976646360000001E-3</v>
      </c>
      <c r="F16" s="182">
        <v>2.1065419969999999E-3</v>
      </c>
      <c r="G16" s="181" t="s">
        <v>82</v>
      </c>
    </row>
    <row r="17" spans="1:7">
      <c r="A17" s="148" t="s">
        <v>70</v>
      </c>
      <c r="B17" s="180">
        <v>1024.7983999999999</v>
      </c>
      <c r="C17" s="182">
        <v>4.2618726900999999E-2</v>
      </c>
      <c r="D17" s="182">
        <v>7.6009692750000002E-3</v>
      </c>
      <c r="E17" s="182">
        <v>4.7489405199999998E-3</v>
      </c>
      <c r="F17" s="182">
        <v>3.5757833570000002E-3</v>
      </c>
      <c r="G17" s="181" t="s">
        <v>83</v>
      </c>
    </row>
    <row r="18" spans="1:7">
      <c r="A18" s="148" t="s">
        <v>71</v>
      </c>
      <c r="B18" s="180">
        <v>1279.4456</v>
      </c>
      <c r="C18" s="182">
        <v>5.3208848306999998E-2</v>
      </c>
      <c r="D18" s="182">
        <v>9.4896973819999994E-3</v>
      </c>
      <c r="E18" s="182">
        <v>5.9289817899999993E-3</v>
      </c>
      <c r="F18" s="182">
        <v>4.4643124760000005E-3</v>
      </c>
      <c r="G18" s="181" t="s">
        <v>84</v>
      </c>
    </row>
    <row r="19" spans="1:7">
      <c r="A19" s="148" t="s">
        <v>72</v>
      </c>
      <c r="B19" s="180">
        <v>1570.3335</v>
      </c>
      <c r="C19" s="182">
        <v>6.5306127116999999E-2</v>
      </c>
      <c r="D19" s="182">
        <v>1.1647224161000001E-2</v>
      </c>
      <c r="E19" s="182">
        <v>7.2769633400000004E-3</v>
      </c>
      <c r="F19" s="182">
        <v>5.4792946529999996E-3</v>
      </c>
      <c r="G19" s="181" t="s">
        <v>85</v>
      </c>
    </row>
    <row r="20" spans="1:7">
      <c r="A20" s="148" t="s">
        <v>73</v>
      </c>
      <c r="B20" s="180">
        <v>2470.2901999999999</v>
      </c>
      <c r="C20" s="182">
        <v>0.102733009145</v>
      </c>
      <c r="D20" s="182">
        <v>1.8322237729000001E-2</v>
      </c>
      <c r="E20" s="182">
        <v>1.1447384408000002E-2</v>
      </c>
      <c r="F20" s="182">
        <v>8.6194734339999999E-3</v>
      </c>
      <c r="G20" s="181" t="s">
        <v>86</v>
      </c>
    </row>
    <row r="21" spans="1:7">
      <c r="A21" s="148" t="s">
        <v>74</v>
      </c>
      <c r="B21" s="180">
        <v>3117.6017999999999</v>
      </c>
      <c r="C21" s="182">
        <v>0.12965303195200001</v>
      </c>
      <c r="D21" s="182">
        <v>2.3123372842999999E-2</v>
      </c>
      <c r="E21" s="182">
        <v>1.4447041985999999E-2</v>
      </c>
      <c r="F21" s="182">
        <v>1.0878108932999999E-2</v>
      </c>
      <c r="G21" s="181" t="s">
        <v>87</v>
      </c>
    </row>
    <row r="22" spans="1:7">
      <c r="A22" s="148" t="s">
        <v>75</v>
      </c>
      <c r="B22" s="180">
        <v>5248.6661999999997</v>
      </c>
      <c r="C22" s="182">
        <v>0.218278513482</v>
      </c>
      <c r="D22" s="182">
        <v>3.8929559725E-2</v>
      </c>
      <c r="E22" s="182">
        <v>2.4322445849999999E-2</v>
      </c>
      <c r="F22" s="182">
        <v>1.8313936909999998E-2</v>
      </c>
      <c r="G22" s="181" t="s">
        <v>88</v>
      </c>
    </row>
    <row r="23" spans="1:7">
      <c r="A23" s="170" t="s">
        <v>76</v>
      </c>
      <c r="B23" s="171">
        <v>6410.1761999999999</v>
      </c>
      <c r="C23" s="174">
        <v>0.26658272383500003</v>
      </c>
      <c r="D23" s="174">
        <v>4.7544524211E-2</v>
      </c>
      <c r="E23" s="174">
        <v>2.9704911222999997E-2</v>
      </c>
      <c r="F23" s="174">
        <v>2.2366741956E-2</v>
      </c>
      <c r="G23" s="172" t="s">
        <v>89</v>
      </c>
    </row>
    <row r="24" spans="1:7">
      <c r="A24" s="176" t="s">
        <v>294</v>
      </c>
      <c r="B24" s="177">
        <v>24045.73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263.86660000000001</v>
      </c>
      <c r="C26" s="173">
        <v>7.2241610469999992E-3</v>
      </c>
      <c r="D26" s="183"/>
      <c r="E26" s="173">
        <v>1.222764193E-3</v>
      </c>
      <c r="F26" s="173">
        <v>9.206979599999999E-4</v>
      </c>
      <c r="G26" s="169" t="s">
        <v>105</v>
      </c>
    </row>
    <row r="27" spans="1:7">
      <c r="A27" s="148" t="s">
        <v>91</v>
      </c>
      <c r="B27" s="180">
        <v>429.80349999999999</v>
      </c>
      <c r="C27" s="182">
        <v>1.1767194872E-2</v>
      </c>
      <c r="D27" s="165"/>
      <c r="E27" s="182">
        <v>1.9917197919999997E-3</v>
      </c>
      <c r="F27" s="182">
        <v>1.4996941859999999E-3</v>
      </c>
      <c r="G27" s="181" t="s">
        <v>106</v>
      </c>
    </row>
    <row r="28" spans="1:7">
      <c r="A28" s="148" t="s">
        <v>92</v>
      </c>
      <c r="B28" s="180">
        <v>631.5018</v>
      </c>
      <c r="C28" s="182">
        <v>1.7289307189E-2</v>
      </c>
      <c r="D28" s="165"/>
      <c r="E28" s="182">
        <v>2.926394583E-3</v>
      </c>
      <c r="F28" s="182">
        <v>2.203471069E-3</v>
      </c>
      <c r="G28" s="181" t="s">
        <v>107</v>
      </c>
    </row>
    <row r="29" spans="1:7">
      <c r="A29" s="148" t="s">
        <v>93</v>
      </c>
      <c r="B29" s="180">
        <v>652.00390000000004</v>
      </c>
      <c r="C29" s="182">
        <v>1.7850615335999999E-2</v>
      </c>
      <c r="D29" s="165"/>
      <c r="E29" s="182">
        <v>3.0214018090000002E-3</v>
      </c>
      <c r="F29" s="182">
        <v>2.2750081330000001E-3</v>
      </c>
      <c r="G29" s="181" t="s">
        <v>108</v>
      </c>
    </row>
    <row r="30" spans="1:7">
      <c r="A30" s="148" t="s">
        <v>94</v>
      </c>
      <c r="B30" s="180">
        <v>851.24069999999995</v>
      </c>
      <c r="C30" s="182">
        <v>2.3305336507999999E-2</v>
      </c>
      <c r="D30" s="165"/>
      <c r="E30" s="182">
        <v>3.9446699489999997E-3</v>
      </c>
      <c r="F30" s="182">
        <v>2.970196214E-3</v>
      </c>
      <c r="G30" s="181" t="s">
        <v>109</v>
      </c>
    </row>
    <row r="31" spans="1:7">
      <c r="A31" s="148" t="s">
        <v>95</v>
      </c>
      <c r="B31" s="180">
        <v>1041.7114999999999</v>
      </c>
      <c r="C31" s="182">
        <v>2.8520061425E-2</v>
      </c>
      <c r="D31" s="165"/>
      <c r="E31" s="182">
        <v>4.8273162330000003E-3</v>
      </c>
      <c r="F31" s="182">
        <v>3.6347974820000002E-3</v>
      </c>
      <c r="G31" s="181" t="s">
        <v>110</v>
      </c>
    </row>
    <row r="32" spans="1:7">
      <c r="A32" s="148" t="s">
        <v>96</v>
      </c>
      <c r="B32" s="180">
        <v>1067.4262000000001</v>
      </c>
      <c r="C32" s="182">
        <v>2.9224080555E-2</v>
      </c>
      <c r="D32" s="165"/>
      <c r="E32" s="182">
        <v>4.9464787740000002E-3</v>
      </c>
      <c r="F32" s="182">
        <v>3.7245226380000001E-3</v>
      </c>
      <c r="G32" s="181" t="s">
        <v>111</v>
      </c>
    </row>
    <row r="33" spans="1:7">
      <c r="A33" s="148" t="s">
        <v>97</v>
      </c>
      <c r="B33" s="180">
        <v>1224.1228000000001</v>
      </c>
      <c r="C33" s="182">
        <v>3.3514132702000002E-2</v>
      </c>
      <c r="D33" s="165"/>
      <c r="E33" s="182">
        <v>5.6726145999999996E-3</v>
      </c>
      <c r="F33" s="182">
        <v>4.2712770970000005E-3</v>
      </c>
      <c r="G33" s="181" t="s">
        <v>112</v>
      </c>
    </row>
    <row r="34" spans="1:7">
      <c r="A34" s="148" t="s">
        <v>98</v>
      </c>
      <c r="B34" s="180">
        <v>1467.1171999999999</v>
      </c>
      <c r="C34" s="182">
        <v>4.0166852974999993E-2</v>
      </c>
      <c r="D34" s="165"/>
      <c r="E34" s="182">
        <v>6.7986565139999998E-3</v>
      </c>
      <c r="F34" s="182">
        <v>5.1191466210000003E-3</v>
      </c>
      <c r="G34" s="181" t="s">
        <v>113</v>
      </c>
    </row>
    <row r="35" spans="1:7">
      <c r="A35" s="148" t="s">
        <v>99</v>
      </c>
      <c r="B35" s="180">
        <v>1789.0346</v>
      </c>
      <c r="C35" s="182">
        <v>4.8980333503000004E-2</v>
      </c>
      <c r="D35" s="165"/>
      <c r="E35" s="182">
        <v>8.2904295159999999E-3</v>
      </c>
      <c r="F35" s="182">
        <v>6.2423986490000001E-3</v>
      </c>
      <c r="G35" s="181" t="s">
        <v>114</v>
      </c>
    </row>
    <row r="36" spans="1:7">
      <c r="A36" s="148" t="s">
        <v>100</v>
      </c>
      <c r="B36" s="180">
        <v>2135.8760000000002</v>
      </c>
      <c r="C36" s="182">
        <v>5.8476185313000001E-2</v>
      </c>
      <c r="D36" s="165"/>
      <c r="E36" s="182">
        <v>9.8977009339999995E-3</v>
      </c>
      <c r="F36" s="182">
        <v>7.452616879E-3</v>
      </c>
      <c r="G36" s="181" t="s">
        <v>115</v>
      </c>
    </row>
    <row r="37" spans="1:7">
      <c r="A37" s="148" t="s">
        <v>101</v>
      </c>
      <c r="B37" s="180">
        <v>2784.9425000000001</v>
      </c>
      <c r="C37" s="182">
        <v>7.6246380276000003E-2</v>
      </c>
      <c r="D37" s="165"/>
      <c r="E37" s="182">
        <v>1.2905490760999999E-2</v>
      </c>
      <c r="F37" s="182">
        <v>9.7173756720000011E-3</v>
      </c>
      <c r="G37" s="181" t="s">
        <v>116</v>
      </c>
    </row>
    <row r="38" spans="1:7">
      <c r="A38" s="148" t="s">
        <v>102</v>
      </c>
      <c r="B38" s="180">
        <v>3811.5484000000001</v>
      </c>
      <c r="C38" s="182">
        <v>0.104352879366</v>
      </c>
      <c r="D38" s="165"/>
      <c r="E38" s="182">
        <v>1.7662807278999999E-2</v>
      </c>
      <c r="F38" s="182">
        <v>1.3299465857999999E-2</v>
      </c>
      <c r="G38" s="181" t="s">
        <v>117</v>
      </c>
    </row>
    <row r="39" spans="1:7">
      <c r="A39" s="148" t="s">
        <v>103</v>
      </c>
      <c r="B39" s="180">
        <v>7117.0029000000004</v>
      </c>
      <c r="C39" s="182">
        <v>0.19484987913899998</v>
      </c>
      <c r="D39" s="165"/>
      <c r="E39" s="182">
        <v>3.2980363211000001E-2</v>
      </c>
      <c r="F39" s="182">
        <v>2.4833040839999997E-2</v>
      </c>
      <c r="G39" s="181" t="s">
        <v>118</v>
      </c>
    </row>
    <row r="40" spans="1:7">
      <c r="A40" s="170" t="s">
        <v>104</v>
      </c>
      <c r="B40" s="171">
        <v>11258.371999999999</v>
      </c>
      <c r="C40" s="174">
        <v>0.308232616219</v>
      </c>
      <c r="D40" s="184"/>
      <c r="E40" s="174">
        <v>5.2171567573999995E-2</v>
      </c>
      <c r="F40" s="174">
        <v>3.9283335358999999E-2</v>
      </c>
      <c r="G40" s="172" t="s">
        <v>119</v>
      </c>
    </row>
    <row r="41" spans="1:7">
      <c r="A41" s="176" t="s">
        <v>295</v>
      </c>
      <c r="B41" s="177">
        <v>36525.57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360.351</v>
      </c>
      <c r="C43" s="173">
        <v>1.4507748449E-2</v>
      </c>
      <c r="D43" s="173">
        <v>2.6727372710000003E-3</v>
      </c>
      <c r="E43" s="173">
        <v>1.6698752310000001E-3</v>
      </c>
      <c r="F43" s="173">
        <v>1.2573566750000002E-3</v>
      </c>
      <c r="G43" s="169" t="s">
        <v>124</v>
      </c>
    </row>
    <row r="44" spans="1:7">
      <c r="A44" s="148" t="s">
        <v>121</v>
      </c>
      <c r="B44" s="180">
        <v>2570.875</v>
      </c>
      <c r="C44" s="182">
        <v>0.103503550131</v>
      </c>
      <c r="D44" s="182">
        <v>1.9068279072E-2</v>
      </c>
      <c r="E44" s="182">
        <v>1.1913496799000001E-2</v>
      </c>
      <c r="F44" s="182">
        <v>8.9704394909999995E-3</v>
      </c>
      <c r="G44" s="181" t="s">
        <v>125</v>
      </c>
    </row>
    <row r="45" spans="1:7">
      <c r="A45" s="148" t="s">
        <v>122</v>
      </c>
      <c r="B45" s="180">
        <v>3991.5740000000001</v>
      </c>
      <c r="C45" s="182">
        <v>0.16070095963799999</v>
      </c>
      <c r="D45" s="182">
        <v>2.9605658372E-2</v>
      </c>
      <c r="E45" s="182">
        <v>1.8497050253999999E-2</v>
      </c>
      <c r="F45" s="182">
        <v>1.3927621156000001E-2</v>
      </c>
      <c r="G45" s="181" t="s">
        <v>126</v>
      </c>
    </row>
    <row r="46" spans="1:7">
      <c r="A46" s="170" t="s">
        <v>123</v>
      </c>
      <c r="B46" s="171">
        <v>17915.724999999999</v>
      </c>
      <c r="C46" s="174">
        <v>0.72128794308199995</v>
      </c>
      <c r="D46" s="174">
        <v>0.132881623601</v>
      </c>
      <c r="E46" s="174">
        <v>8.3021902054000007E-2</v>
      </c>
      <c r="F46" s="174">
        <v>6.2512540301000008E-2</v>
      </c>
      <c r="G46" s="172" t="s">
        <v>127</v>
      </c>
    </row>
    <row r="47" spans="1:7">
      <c r="A47" s="176" t="s">
        <v>296</v>
      </c>
      <c r="B47" s="177">
        <v>24838.52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7.2390407818999997E-2</v>
      </c>
      <c r="D49" s="173">
        <v>7.3325028880000002E-3</v>
      </c>
      <c r="E49" s="173">
        <v>4.581207845E-3</v>
      </c>
      <c r="F49" s="173">
        <v>3.449486617E-3</v>
      </c>
      <c r="G49" s="169" t="s">
        <v>131</v>
      </c>
    </row>
    <row r="50" spans="1:7">
      <c r="A50" s="148" t="s">
        <v>129</v>
      </c>
      <c r="B50" s="180">
        <v>3336.9393</v>
      </c>
      <c r="C50" s="182">
        <v>0.244347345667</v>
      </c>
      <c r="D50" s="182">
        <v>2.4750207544000001E-2</v>
      </c>
      <c r="E50" s="182">
        <v>1.5463457255E-2</v>
      </c>
      <c r="F50" s="182">
        <v>1.1643433490999999E-2</v>
      </c>
      <c r="G50" s="181" t="s">
        <v>132</v>
      </c>
    </row>
    <row r="51" spans="1:7">
      <c r="A51" s="170" t="s">
        <v>130</v>
      </c>
      <c r="B51" s="171">
        <v>9331</v>
      </c>
      <c r="C51" s="174">
        <v>0.68326237831799996</v>
      </c>
      <c r="D51" s="174">
        <v>6.9208387036000005E-2</v>
      </c>
      <c r="E51" s="174">
        <v>4.3240079208E-2</v>
      </c>
      <c r="F51" s="174">
        <v>3.2558242188999997E-2</v>
      </c>
      <c r="G51" s="172" t="s">
        <v>133</v>
      </c>
    </row>
    <row r="52" spans="1:7">
      <c r="A52" s="176" t="s">
        <v>297</v>
      </c>
      <c r="B52" s="177">
        <v>13656.54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0.213288126222</v>
      </c>
      <c r="D54" s="173">
        <v>3.9484612320000003E-3</v>
      </c>
      <c r="E54" s="173">
        <v>2.4669232120000002E-3</v>
      </c>
      <c r="F54" s="173">
        <v>1.8575054639999998E-3</v>
      </c>
      <c r="G54" s="169" t="s">
        <v>136</v>
      </c>
    </row>
    <row r="55" spans="1:7">
      <c r="A55" s="170" t="s">
        <v>135</v>
      </c>
      <c r="B55" s="171">
        <v>1963.5741</v>
      </c>
      <c r="C55" s="174">
        <v>0.78671355652399999</v>
      </c>
      <c r="D55" s="174">
        <v>1.4563904863999999E-2</v>
      </c>
      <c r="E55" s="174">
        <v>9.0992497710000002E-3</v>
      </c>
      <c r="F55" s="174">
        <v>6.851411543E-3</v>
      </c>
      <c r="G55" s="172" t="s">
        <v>137</v>
      </c>
    </row>
    <row r="56" spans="1:7">
      <c r="A56" s="176" t="s">
        <v>298</v>
      </c>
      <c r="B56" s="177">
        <v>2495.92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7.5462810229999996E-3</v>
      </c>
      <c r="D58" s="173">
        <v>2.653487089E-3</v>
      </c>
      <c r="E58" s="173">
        <v>1.6578480849999998E-3</v>
      </c>
      <c r="F58" s="173">
        <v>1.2483006609999999E-3</v>
      </c>
      <c r="G58" s="169" t="s">
        <v>150</v>
      </c>
    </row>
    <row r="59" spans="1:7">
      <c r="A59" s="148" t="s">
        <v>139</v>
      </c>
      <c r="B59" s="180">
        <v>421.77600000000001</v>
      </c>
      <c r="C59" s="182">
        <v>8.8966887579999994E-3</v>
      </c>
      <c r="D59" s="182">
        <v>3.1283288660000001E-3</v>
      </c>
      <c r="E59" s="182">
        <v>1.9545201640000002E-3</v>
      </c>
      <c r="F59" s="182">
        <v>1.4716841880000001E-3</v>
      </c>
      <c r="G59" s="181" t="s">
        <v>151</v>
      </c>
    </row>
    <row r="60" spans="1:7">
      <c r="A60" s="148" t="s">
        <v>140</v>
      </c>
      <c r="B60" s="180">
        <v>1094.7166</v>
      </c>
      <c r="C60" s="182">
        <v>2.3091292224000002E-2</v>
      </c>
      <c r="D60" s="182">
        <v>8.1195552620000003E-3</v>
      </c>
      <c r="E60" s="182">
        <v>5.0729431459999993E-3</v>
      </c>
      <c r="F60" s="182">
        <v>3.819745814E-3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2.3945296382999998E-2</v>
      </c>
      <c r="D61" s="182">
        <v>8.4198474190000008E-3</v>
      </c>
      <c r="E61" s="182">
        <v>5.2605599540000002E-3</v>
      </c>
      <c r="F61" s="182">
        <v>3.9610145999999999E-3</v>
      </c>
      <c r="G61" s="181" t="s">
        <v>153</v>
      </c>
    </row>
    <row r="62" spans="1:7">
      <c r="A62" s="148" t="s">
        <v>142</v>
      </c>
      <c r="B62" s="180">
        <v>1421.0119</v>
      </c>
      <c r="C62" s="182">
        <v>2.9973968638E-2</v>
      </c>
      <c r="D62" s="182">
        <v>1.0539700091999999E-2</v>
      </c>
      <c r="E62" s="182">
        <v>6.5850034410000003E-3</v>
      </c>
      <c r="F62" s="182">
        <v>4.9582734530000004E-3</v>
      </c>
      <c r="G62" s="181" t="s">
        <v>154</v>
      </c>
    </row>
    <row r="63" spans="1:7">
      <c r="A63" s="148" t="s">
        <v>143</v>
      </c>
      <c r="B63" s="180">
        <v>1589.8200999999999</v>
      </c>
      <c r="C63" s="182">
        <v>3.3534707076000002E-2</v>
      </c>
      <c r="D63" s="182">
        <v>1.1791757025E-2</v>
      </c>
      <c r="E63" s="182">
        <v>7.3672647139999999E-3</v>
      </c>
      <c r="F63" s="182">
        <v>5.5472883780000003E-3</v>
      </c>
      <c r="G63" s="181" t="s">
        <v>155</v>
      </c>
    </row>
    <row r="64" spans="1:7">
      <c r="A64" s="148" t="s">
        <v>144</v>
      </c>
      <c r="B64" s="180">
        <v>2320.4279999999999</v>
      </c>
      <c r="C64" s="182">
        <v>4.8945709814000003E-2</v>
      </c>
      <c r="D64" s="182">
        <v>1.7210704008999999E-2</v>
      </c>
      <c r="E64" s="182">
        <v>1.0752919356999999E-2</v>
      </c>
      <c r="F64" s="182">
        <v>8.0965659420000006E-3</v>
      </c>
      <c r="G64" s="181" t="s">
        <v>156</v>
      </c>
    </row>
    <row r="65" spans="1:7">
      <c r="A65" s="148" t="s">
        <v>145</v>
      </c>
      <c r="B65" s="180">
        <v>2399.3245999999999</v>
      </c>
      <c r="C65" s="182">
        <v>5.0609907146999998E-2</v>
      </c>
      <c r="D65" s="182">
        <v>1.7795883135999998E-2</v>
      </c>
      <c r="E65" s="182">
        <v>1.1118528105000001E-2</v>
      </c>
      <c r="F65" s="182">
        <v>8.37185633E-3</v>
      </c>
      <c r="G65" s="181" t="s">
        <v>157</v>
      </c>
    </row>
    <row r="66" spans="1:7">
      <c r="A66" s="148" t="s">
        <v>146</v>
      </c>
      <c r="B66" s="180">
        <v>5540.5671000000002</v>
      </c>
      <c r="C66" s="182">
        <v>0.116869383356</v>
      </c>
      <c r="D66" s="182">
        <v>4.1094599963000002E-2</v>
      </c>
      <c r="E66" s="182">
        <v>2.5675121664999998E-2</v>
      </c>
      <c r="F66" s="182">
        <v>1.9332453704E-2</v>
      </c>
      <c r="G66" s="181" t="s">
        <v>158</v>
      </c>
    </row>
    <row r="67" spans="1:7">
      <c r="A67" s="148" t="s">
        <v>147</v>
      </c>
      <c r="B67" s="180">
        <v>5955.1120000000001</v>
      </c>
      <c r="C67" s="182">
        <v>0.12561354364899999</v>
      </c>
      <c r="D67" s="182">
        <v>4.4169295480999994E-2</v>
      </c>
      <c r="E67" s="182">
        <v>2.7596132736999998E-2</v>
      </c>
      <c r="F67" s="182">
        <v>2.0778906736999999E-2</v>
      </c>
      <c r="G67" s="181" t="s">
        <v>159</v>
      </c>
    </row>
    <row r="68" spans="1:7">
      <c r="A68" s="148" t="s">
        <v>148</v>
      </c>
      <c r="B68" s="180">
        <v>10367.1628</v>
      </c>
      <c r="C68" s="182">
        <v>0.21867868427800002</v>
      </c>
      <c r="D68" s="182">
        <v>7.6893646502999999E-2</v>
      </c>
      <c r="E68" s="182">
        <v>4.8041682631000004E-2</v>
      </c>
      <c r="F68" s="182">
        <v>3.6173678840000001E-2</v>
      </c>
      <c r="G68" s="181" t="s">
        <v>160</v>
      </c>
    </row>
    <row r="69" spans="1:7">
      <c r="A69" s="170" t="s">
        <v>149</v>
      </c>
      <c r="B69" s="171">
        <v>14805.3244</v>
      </c>
      <c r="C69" s="174">
        <v>0.31229459038700003</v>
      </c>
      <c r="D69" s="174">
        <v>0.109811662337</v>
      </c>
      <c r="E69" s="174">
        <v>6.8608230601999998E-2</v>
      </c>
      <c r="F69" s="174">
        <v>5.1659558193999998E-2</v>
      </c>
      <c r="G69" s="172" t="s">
        <v>161</v>
      </c>
    </row>
    <row r="70" spans="1:7">
      <c r="A70" s="176" t="s">
        <v>299</v>
      </c>
      <c r="B70" s="177">
        <v>47408.2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260.74990000000003</v>
      </c>
      <c r="C72" s="173">
        <v>4.0357170770000004E-3</v>
      </c>
      <c r="D72" s="183"/>
      <c r="E72" s="183"/>
      <c r="F72" s="173">
        <v>9.0982299800000004E-4</v>
      </c>
      <c r="G72" s="169" t="s">
        <v>187</v>
      </c>
    </row>
    <row r="73" spans="1:7">
      <c r="A73" s="148" t="s">
        <v>163</v>
      </c>
      <c r="B73" s="180">
        <v>402.46390000000002</v>
      </c>
      <c r="C73" s="182">
        <v>6.2290740440000001E-3</v>
      </c>
      <c r="D73" s="165"/>
      <c r="E73" s="165"/>
      <c r="F73" s="182">
        <v>1.4042993390000001E-3</v>
      </c>
      <c r="G73" s="181" t="s">
        <v>188</v>
      </c>
    </row>
    <row r="74" spans="1:7">
      <c r="A74" s="148" t="s">
        <v>164</v>
      </c>
      <c r="B74" s="180">
        <v>406.24279999999999</v>
      </c>
      <c r="C74" s="182">
        <v>6.2875613970000003E-3</v>
      </c>
      <c r="D74" s="165"/>
      <c r="E74" s="165"/>
      <c r="F74" s="182">
        <v>1.417484886E-3</v>
      </c>
      <c r="G74" s="181" t="s">
        <v>189</v>
      </c>
    </row>
    <row r="75" spans="1:7">
      <c r="A75" s="148" t="s">
        <v>165</v>
      </c>
      <c r="B75" s="180">
        <v>438.28059999999999</v>
      </c>
      <c r="C75" s="182">
        <v>6.7834215929999993E-3</v>
      </c>
      <c r="D75" s="165"/>
      <c r="E75" s="165"/>
      <c r="F75" s="182">
        <v>1.5292729529999998E-3</v>
      </c>
      <c r="G75" s="181" t="s">
        <v>190</v>
      </c>
    </row>
    <row r="76" spans="1:7">
      <c r="A76" s="148" t="s">
        <v>166</v>
      </c>
      <c r="B76" s="180">
        <v>514.44500000000005</v>
      </c>
      <c r="C76" s="182">
        <v>7.9622445559999998E-3</v>
      </c>
      <c r="D76" s="165"/>
      <c r="E76" s="165"/>
      <c r="F76" s="182">
        <v>1.795029997E-3</v>
      </c>
      <c r="G76" s="181" t="s">
        <v>191</v>
      </c>
    </row>
    <row r="77" spans="1:7">
      <c r="A77" s="148" t="s">
        <v>167</v>
      </c>
      <c r="B77" s="180">
        <v>728.63869999999997</v>
      </c>
      <c r="C77" s="182">
        <v>1.12773951E-2</v>
      </c>
      <c r="D77" s="165"/>
      <c r="E77" s="165"/>
      <c r="F77" s="182">
        <v>2.5424065229999997E-3</v>
      </c>
      <c r="G77" s="181" t="s">
        <v>192</v>
      </c>
    </row>
    <row r="78" spans="1:7">
      <c r="A78" s="148" t="s">
        <v>168</v>
      </c>
      <c r="B78" s="180">
        <v>773.48979999999995</v>
      </c>
      <c r="C78" s="182">
        <v>1.1971571206E-2</v>
      </c>
      <c r="D78" s="165"/>
      <c r="E78" s="165"/>
      <c r="F78" s="182">
        <v>2.6989034659999998E-3</v>
      </c>
      <c r="G78" s="181" t="s">
        <v>193</v>
      </c>
    </row>
    <row r="79" spans="1:7">
      <c r="A79" s="148" t="s">
        <v>169</v>
      </c>
      <c r="B79" s="180">
        <v>805.33320000000003</v>
      </c>
      <c r="C79" s="182">
        <v>1.2464422606000001E-2</v>
      </c>
      <c r="D79" s="165"/>
      <c r="E79" s="165"/>
      <c r="F79" s="182">
        <v>2.8100132210000001E-3</v>
      </c>
      <c r="G79" s="181" t="s">
        <v>194</v>
      </c>
    </row>
    <row r="80" spans="1:7">
      <c r="A80" s="148" t="s">
        <v>170</v>
      </c>
      <c r="B80" s="180">
        <v>1299.2027</v>
      </c>
      <c r="C80" s="182">
        <v>2.0108212978000001E-2</v>
      </c>
      <c r="D80" s="165"/>
      <c r="E80" s="165"/>
      <c r="F80" s="182">
        <v>4.5332500439999998E-3</v>
      </c>
      <c r="G80" s="181" t="s">
        <v>195</v>
      </c>
    </row>
    <row r="81" spans="1:7">
      <c r="A81" s="148" t="s">
        <v>171</v>
      </c>
      <c r="B81" s="180">
        <v>1457.421</v>
      </c>
      <c r="C81" s="182">
        <v>2.2557012747999997E-2</v>
      </c>
      <c r="D81" s="165"/>
      <c r="E81" s="165"/>
      <c r="F81" s="182">
        <v>5.0853141020000001E-3</v>
      </c>
      <c r="G81" s="181" t="s">
        <v>196</v>
      </c>
    </row>
    <row r="82" spans="1:7">
      <c r="A82" s="148" t="s">
        <v>172</v>
      </c>
      <c r="B82" s="180">
        <v>1504.0426</v>
      </c>
      <c r="C82" s="182">
        <v>2.3278591499000002E-2</v>
      </c>
      <c r="D82" s="165"/>
      <c r="E82" s="165"/>
      <c r="F82" s="182">
        <v>5.2479887719999998E-3</v>
      </c>
      <c r="G82" s="181" t="s">
        <v>197</v>
      </c>
    </row>
    <row r="83" spans="1:7">
      <c r="A83" s="148" t="s">
        <v>173</v>
      </c>
      <c r="B83" s="180">
        <v>1538.5676000000001</v>
      </c>
      <c r="C83" s="182">
        <v>2.3812946956999998E-2</v>
      </c>
      <c r="D83" s="165"/>
      <c r="E83" s="165"/>
      <c r="F83" s="182">
        <v>5.3684553150000003E-3</v>
      </c>
      <c r="G83" s="181" t="s">
        <v>198</v>
      </c>
    </row>
    <row r="84" spans="1:7">
      <c r="A84" s="148" t="s">
        <v>174</v>
      </c>
      <c r="B84" s="180">
        <v>1591.2858000000001</v>
      </c>
      <c r="C84" s="182">
        <v>2.4628884911000001E-2</v>
      </c>
      <c r="D84" s="165"/>
      <c r="E84" s="165"/>
      <c r="F84" s="182">
        <v>5.5524025789999995E-3</v>
      </c>
      <c r="G84" s="181" t="s">
        <v>199</v>
      </c>
    </row>
    <row r="85" spans="1:7">
      <c r="A85" s="148" t="s">
        <v>175</v>
      </c>
      <c r="B85" s="180">
        <v>1750.4449</v>
      </c>
      <c r="C85" s="182">
        <v>2.7092245771000001E-2</v>
      </c>
      <c r="D85" s="165"/>
      <c r="E85" s="165"/>
      <c r="F85" s="182">
        <v>6.107749329E-3</v>
      </c>
      <c r="G85" s="181" t="s">
        <v>200</v>
      </c>
    </row>
    <row r="86" spans="1:7">
      <c r="A86" s="148" t="s">
        <v>176</v>
      </c>
      <c r="B86" s="180">
        <v>2003.1234999999999</v>
      </c>
      <c r="C86" s="182">
        <v>3.1003040524999997E-2</v>
      </c>
      <c r="D86" s="165"/>
      <c r="E86" s="165"/>
      <c r="F86" s="182">
        <v>6.9894095E-3</v>
      </c>
      <c r="G86" s="181" t="s">
        <v>201</v>
      </c>
    </row>
    <row r="87" spans="1:7">
      <c r="A87" s="148" t="s">
        <v>177</v>
      </c>
      <c r="B87" s="180">
        <v>2315.3274999999999</v>
      </c>
      <c r="C87" s="182">
        <v>3.5835130639999997E-2</v>
      </c>
      <c r="D87" s="165"/>
      <c r="E87" s="165"/>
      <c r="F87" s="182">
        <v>8.0787689949999991E-3</v>
      </c>
      <c r="G87" s="181" t="s">
        <v>202</v>
      </c>
    </row>
    <row r="88" spans="1:7">
      <c r="A88" s="148" t="s">
        <v>178</v>
      </c>
      <c r="B88" s="180">
        <v>2634.7116000000001</v>
      </c>
      <c r="C88" s="182">
        <v>4.0778349666000004E-2</v>
      </c>
      <c r="D88" s="165"/>
      <c r="E88" s="165"/>
      <c r="F88" s="182">
        <v>9.1931816920000006E-3</v>
      </c>
      <c r="G88" s="181" t="s">
        <v>203</v>
      </c>
    </row>
    <row r="89" spans="1:7">
      <c r="A89" s="148" t="s">
        <v>179</v>
      </c>
      <c r="B89" s="180">
        <v>2836.4463000000001</v>
      </c>
      <c r="C89" s="182">
        <v>4.3900667924999998E-2</v>
      </c>
      <c r="D89" s="165"/>
      <c r="E89" s="165"/>
      <c r="F89" s="182">
        <v>9.8970855849999997E-3</v>
      </c>
      <c r="G89" s="181" t="s">
        <v>204</v>
      </c>
    </row>
    <row r="90" spans="1:7">
      <c r="A90" s="148" t="s">
        <v>180</v>
      </c>
      <c r="B90" s="180">
        <v>3127.9515000000001</v>
      </c>
      <c r="C90" s="182">
        <v>4.8412395498999998E-2</v>
      </c>
      <c r="D90" s="165"/>
      <c r="E90" s="165"/>
      <c r="F90" s="182">
        <v>1.0914221680000001E-2</v>
      </c>
      <c r="G90" s="181" t="s">
        <v>205</v>
      </c>
    </row>
    <row r="91" spans="1:7">
      <c r="A91" s="148" t="s">
        <v>181</v>
      </c>
      <c r="B91" s="180">
        <v>3228.2283000000002</v>
      </c>
      <c r="C91" s="182">
        <v>4.9964414479999997E-2</v>
      </c>
      <c r="D91" s="165"/>
      <c r="E91" s="165"/>
      <c r="F91" s="182">
        <v>1.1264113046E-2</v>
      </c>
      <c r="G91" s="181" t="s">
        <v>206</v>
      </c>
    </row>
    <row r="92" spans="1:7">
      <c r="A92" s="148" t="s">
        <v>182</v>
      </c>
      <c r="B92" s="180">
        <v>5099.3701000000001</v>
      </c>
      <c r="C92" s="182">
        <v>7.8924728237000003E-2</v>
      </c>
      <c r="D92" s="165"/>
      <c r="E92" s="165"/>
      <c r="F92" s="182">
        <v>1.7793004686000001E-2</v>
      </c>
      <c r="G92" s="181" t="s">
        <v>207</v>
      </c>
    </row>
    <row r="93" spans="1:7">
      <c r="A93" s="148" t="s">
        <v>183</v>
      </c>
      <c r="B93" s="180">
        <v>5178.5164000000004</v>
      </c>
      <c r="C93" s="182">
        <v>8.0149703106000003E-2</v>
      </c>
      <c r="D93" s="165"/>
      <c r="E93" s="165"/>
      <c r="F93" s="182">
        <v>1.8069166341999999E-2</v>
      </c>
      <c r="G93" s="181" t="s">
        <v>208</v>
      </c>
    </row>
    <row r="94" spans="1:7">
      <c r="A94" s="148" t="s">
        <v>184</v>
      </c>
      <c r="B94" s="180">
        <v>5188.8429999999998</v>
      </c>
      <c r="C94" s="182">
        <v>8.0309531493000005E-2</v>
      </c>
      <c r="D94" s="165"/>
      <c r="E94" s="165"/>
      <c r="F94" s="182">
        <v>1.8105198486E-2</v>
      </c>
      <c r="G94" s="181" t="s">
        <v>209</v>
      </c>
    </row>
    <row r="95" spans="1:7">
      <c r="A95" s="148" t="s">
        <v>185</v>
      </c>
      <c r="B95" s="180">
        <v>5834.0753000000004</v>
      </c>
      <c r="C95" s="182">
        <v>9.029601667199999E-2</v>
      </c>
      <c r="D95" s="165"/>
      <c r="E95" s="165"/>
      <c r="F95" s="182">
        <v>2.0356578776999999E-2</v>
      </c>
      <c r="G95" s="181" t="s">
        <v>210</v>
      </c>
    </row>
    <row r="96" spans="1:7">
      <c r="A96" s="170" t="s">
        <v>186</v>
      </c>
      <c r="B96" s="171">
        <v>13693.3469</v>
      </c>
      <c r="C96" s="174">
        <v>0.21193670228799999</v>
      </c>
      <c r="D96" s="184"/>
      <c r="E96" s="184"/>
      <c r="F96" s="174">
        <v>4.7779584690999993E-2</v>
      </c>
      <c r="G96" s="172" t="s">
        <v>211</v>
      </c>
    </row>
    <row r="97" spans="1:7">
      <c r="A97" s="176" t="s">
        <v>300</v>
      </c>
      <c r="B97" s="177">
        <v>64610.55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1145.2539999999999</v>
      </c>
      <c r="C99" s="188">
        <v>1.0000034926870001</v>
      </c>
      <c r="D99" s="188">
        <v>8.4943931070000003E-3</v>
      </c>
      <c r="E99" s="188">
        <v>5.3071346770000001E-3</v>
      </c>
      <c r="F99" s="188">
        <v>3.9960837099999999E-3</v>
      </c>
      <c r="G99" s="187" t="s">
        <v>213</v>
      </c>
    </row>
    <row r="100" spans="1:7">
      <c r="A100" s="176" t="s">
        <v>301</v>
      </c>
      <c r="B100" s="177">
        <v>1145.25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582.1309</v>
      </c>
      <c r="C102" s="188">
        <v>1.0000015460459999</v>
      </c>
      <c r="D102" s="188">
        <v>4.3176873469999997E-3</v>
      </c>
      <c r="E102" s="189"/>
      <c r="F102" s="188">
        <v>2.0312033900000003E-3</v>
      </c>
      <c r="G102" s="187" t="s">
        <v>215</v>
      </c>
    </row>
    <row r="103" spans="1:7">
      <c r="A103" s="176" t="s">
        <v>302</v>
      </c>
      <c r="B103" s="177">
        <v>582.13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451.29840000000002</v>
      </c>
      <c r="C105" s="188">
        <v>0.99999645468599996</v>
      </c>
      <c r="D105" s="188">
        <v>3.347297646E-3</v>
      </c>
      <c r="E105" s="188">
        <v>2.0913276779999999E-3</v>
      </c>
      <c r="F105" s="188">
        <v>1.5746953820000001E-3</v>
      </c>
      <c r="G105" s="187" t="s">
        <v>217</v>
      </c>
    </row>
    <row r="106" spans="1:7">
      <c r="A106" s="176" t="s">
        <v>303</v>
      </c>
      <c r="B106" s="177">
        <v>451.3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1592.739</v>
      </c>
      <c r="C108" s="173">
        <v>0.32000253150800001</v>
      </c>
      <c r="D108" s="173">
        <v>1.1813406618999999E-2</v>
      </c>
      <c r="E108" s="173">
        <v>7.3807909670000008E-3</v>
      </c>
      <c r="F108" s="173">
        <v>5.557473165E-3</v>
      </c>
      <c r="G108" s="169" t="s">
        <v>220</v>
      </c>
    </row>
    <row r="109" spans="1:7">
      <c r="A109" s="170" t="s">
        <v>219</v>
      </c>
      <c r="B109" s="171">
        <v>3384.53</v>
      </c>
      <c r="C109" s="174">
        <v>0.67999726757800005</v>
      </c>
      <c r="D109" s="174">
        <v>2.5103189601999996E-2</v>
      </c>
      <c r="E109" s="174">
        <v>1.5683993707E-2</v>
      </c>
      <c r="F109" s="174">
        <v>1.1809489598E-2</v>
      </c>
      <c r="G109" s="172" t="s">
        <v>221</v>
      </c>
    </row>
    <row r="110" spans="1:7">
      <c r="A110" s="176" t="s">
        <v>304</v>
      </c>
      <c r="B110" s="177">
        <v>4977.2700000000004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352.71640000000002</v>
      </c>
      <c r="C112" s="173">
        <v>2.1503308257999999E-2</v>
      </c>
      <c r="D112" s="173">
        <v>2.6161111479999998E-3</v>
      </c>
      <c r="E112" s="173">
        <v>1.6344963109999999E-3</v>
      </c>
      <c r="F112" s="173">
        <v>1.2307176050000001E-3</v>
      </c>
      <c r="G112" s="169" t="s">
        <v>227</v>
      </c>
    </row>
    <row r="113" spans="1:7">
      <c r="A113" s="148" t="s">
        <v>223</v>
      </c>
      <c r="B113" s="180">
        <v>900.41750000000002</v>
      </c>
      <c r="C113" s="182">
        <v>5.4893832732999998E-2</v>
      </c>
      <c r="D113" s="182">
        <v>6.6784313399999998E-3</v>
      </c>
      <c r="E113" s="182">
        <v>4.1725564269999996E-3</v>
      </c>
      <c r="F113" s="182">
        <v>3.1417866290000002E-3</v>
      </c>
      <c r="G113" s="181" t="s">
        <v>228</v>
      </c>
    </row>
    <row r="114" spans="1:7">
      <c r="A114" s="148" t="s">
        <v>224</v>
      </c>
      <c r="B114" s="180">
        <v>1484.8569</v>
      </c>
      <c r="C114" s="182">
        <v>9.0524102765000003E-2</v>
      </c>
      <c r="D114" s="182">
        <v>1.101324092E-2</v>
      </c>
      <c r="E114" s="182">
        <v>6.8808627119999995E-3</v>
      </c>
      <c r="F114" s="182">
        <v>5.1810449650000001E-3</v>
      </c>
      <c r="G114" s="181" t="s">
        <v>229</v>
      </c>
    </row>
    <row r="115" spans="1:7">
      <c r="A115" s="148" t="s">
        <v>225</v>
      </c>
      <c r="B115" s="180">
        <v>5606.2520000000004</v>
      </c>
      <c r="C115" s="182">
        <v>0.34178440506500002</v>
      </c>
      <c r="D115" s="165"/>
      <c r="E115" s="165"/>
      <c r="F115" s="182">
        <v>1.9561645095999999E-2</v>
      </c>
      <c r="G115" s="181" t="s">
        <v>230</v>
      </c>
    </row>
    <row r="116" spans="1:7">
      <c r="A116" s="170" t="s">
        <v>226</v>
      </c>
      <c r="B116" s="171">
        <v>8058.6459000000004</v>
      </c>
      <c r="C116" s="174">
        <v>0.49129427192399999</v>
      </c>
      <c r="D116" s="174">
        <v>5.9771287582000003E-2</v>
      </c>
      <c r="E116" s="174">
        <v>3.7343959598999998E-2</v>
      </c>
      <c r="F116" s="174">
        <v>2.8118673768000001E-2</v>
      </c>
      <c r="G116" s="172" t="s">
        <v>231</v>
      </c>
    </row>
    <row r="117" spans="1:7">
      <c r="A117" s="176" t="s">
        <v>305</v>
      </c>
      <c r="B117" s="177">
        <v>16402.89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1683.855</v>
      </c>
      <c r="C119" s="188">
        <v>0.99999703063200007</v>
      </c>
      <c r="D119" s="189"/>
      <c r="E119" s="188">
        <v>7.8030247109999997E-3</v>
      </c>
      <c r="F119" s="188">
        <v>5.8754001609999992E-3</v>
      </c>
      <c r="G119" s="187" t="s">
        <v>233</v>
      </c>
    </row>
    <row r="120" spans="1:7">
      <c r="A120" s="176" t="s">
        <v>306</v>
      </c>
      <c r="B120" s="177">
        <v>1683.86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303.22649999999999</v>
      </c>
      <c r="C122" s="173">
        <v>0.385838348878</v>
      </c>
      <c r="D122" s="183"/>
      <c r="E122" s="173">
        <v>1.4051589200000001E-3</v>
      </c>
      <c r="F122" s="173">
        <v>1.058034704E-3</v>
      </c>
      <c r="G122" s="169" t="s">
        <v>236</v>
      </c>
    </row>
    <row r="123" spans="1:7">
      <c r="A123" s="170" t="s">
        <v>235</v>
      </c>
      <c r="B123" s="171">
        <v>482.66230000000002</v>
      </c>
      <c r="C123" s="174">
        <v>0.61416012418999999</v>
      </c>
      <c r="D123" s="184"/>
      <c r="E123" s="174">
        <v>2.2366687469999999E-3</v>
      </c>
      <c r="F123" s="174">
        <v>1.6841320389999999E-3</v>
      </c>
      <c r="G123" s="172" t="s">
        <v>237</v>
      </c>
    </row>
    <row r="124" spans="1:7">
      <c r="A124" s="176" t="s">
        <v>307</v>
      </c>
      <c r="B124" s="177">
        <v>785.89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249.88759999999999</v>
      </c>
      <c r="C126" s="173">
        <v>5.8717944379999996E-3</v>
      </c>
      <c r="D126" s="183"/>
      <c r="E126" s="173">
        <v>1.15798517E-3</v>
      </c>
      <c r="F126" s="173">
        <v>8.7192165899999997E-4</v>
      </c>
      <c r="G126" s="169" t="s">
        <v>265</v>
      </c>
    </row>
    <row r="127" spans="1:7">
      <c r="A127" s="148" t="s">
        <v>239</v>
      </c>
      <c r="B127" s="180">
        <v>336.32310000000001</v>
      </c>
      <c r="C127" s="182">
        <v>7.9028335460000002E-3</v>
      </c>
      <c r="D127" s="165"/>
      <c r="E127" s="182">
        <v>1.558529363E-3</v>
      </c>
      <c r="F127" s="182">
        <v>1.1735171950000001E-3</v>
      </c>
      <c r="G127" s="181" t="s">
        <v>266</v>
      </c>
    </row>
    <row r="128" spans="1:7">
      <c r="A128" s="148" t="s">
        <v>240</v>
      </c>
      <c r="B128" s="180">
        <v>362.52019999999999</v>
      </c>
      <c r="C128" s="182">
        <v>8.5184062519999999E-3</v>
      </c>
      <c r="D128" s="165"/>
      <c r="E128" s="182">
        <v>1.679927356E-3</v>
      </c>
      <c r="F128" s="182">
        <v>1.264925567E-3</v>
      </c>
      <c r="G128" s="181" t="s">
        <v>267</v>
      </c>
    </row>
    <row r="129" spans="1:7">
      <c r="A129" s="148" t="s">
        <v>241</v>
      </c>
      <c r="B129" s="180">
        <v>377.4434</v>
      </c>
      <c r="C129" s="182">
        <v>8.86906776E-3</v>
      </c>
      <c r="D129" s="165"/>
      <c r="E129" s="182">
        <v>1.7490818250000002E-3</v>
      </c>
      <c r="F129" s="182">
        <v>1.316996424E-3</v>
      </c>
      <c r="G129" s="181" t="s">
        <v>268</v>
      </c>
    </row>
    <row r="130" spans="1:7">
      <c r="A130" s="148" t="s">
        <v>242</v>
      </c>
      <c r="B130" s="180">
        <v>400.6173</v>
      </c>
      <c r="C130" s="182">
        <v>9.4136020909999993E-3</v>
      </c>
      <c r="D130" s="165"/>
      <c r="E130" s="182">
        <v>1.856470237E-3</v>
      </c>
      <c r="F130" s="182">
        <v>1.39785608E-3</v>
      </c>
      <c r="G130" s="181" t="s">
        <v>269</v>
      </c>
    </row>
    <row r="131" spans="1:7">
      <c r="A131" s="148" t="s">
        <v>243</v>
      </c>
      <c r="B131" s="180">
        <v>420.92140000000001</v>
      </c>
      <c r="C131" s="182">
        <v>9.8907026009999992E-3</v>
      </c>
      <c r="D131" s="165"/>
      <c r="E131" s="182">
        <v>1.9505599270000001E-3</v>
      </c>
      <c r="F131" s="182">
        <v>1.4687022699999999E-3</v>
      </c>
      <c r="G131" s="181" t="s">
        <v>270</v>
      </c>
    </row>
    <row r="132" spans="1:7">
      <c r="A132" s="148" t="s">
        <v>244</v>
      </c>
      <c r="B132" s="180">
        <v>478.87790000000001</v>
      </c>
      <c r="C132" s="182">
        <v>1.1252549505000001E-2</v>
      </c>
      <c r="D132" s="165"/>
      <c r="E132" s="182">
        <v>2.2191317470000001E-3</v>
      </c>
      <c r="F132" s="182">
        <v>1.6709273010000001E-3</v>
      </c>
      <c r="G132" s="181" t="s">
        <v>271</v>
      </c>
    </row>
    <row r="133" spans="1:7">
      <c r="A133" s="148" t="s">
        <v>245</v>
      </c>
      <c r="B133" s="180">
        <v>572.01980000000003</v>
      </c>
      <c r="C133" s="182">
        <v>1.3441173872000001E-2</v>
      </c>
      <c r="D133" s="165"/>
      <c r="E133" s="182">
        <v>2.6507535589999996E-3</v>
      </c>
      <c r="F133" s="182">
        <v>1.9959231790000003E-3</v>
      </c>
      <c r="G133" s="181" t="s">
        <v>272</v>
      </c>
    </row>
    <row r="134" spans="1:7">
      <c r="A134" s="148" t="s">
        <v>246</v>
      </c>
      <c r="B134" s="180">
        <v>647.95169999999996</v>
      </c>
      <c r="C134" s="182">
        <v>1.5225402093000001E-2</v>
      </c>
      <c r="D134" s="165"/>
      <c r="E134" s="182">
        <v>3.002623816E-3</v>
      </c>
      <c r="F134" s="182">
        <v>2.2608689720000001E-3</v>
      </c>
      <c r="G134" s="181" t="s">
        <v>273</v>
      </c>
    </row>
    <row r="135" spans="1:7">
      <c r="A135" s="148" t="s">
        <v>247</v>
      </c>
      <c r="B135" s="180">
        <v>688.702</v>
      </c>
      <c r="C135" s="182">
        <v>1.6182942143E-2</v>
      </c>
      <c r="D135" s="165"/>
      <c r="E135" s="182">
        <v>3.1914616899999999E-3</v>
      </c>
      <c r="F135" s="182">
        <v>2.4030571759999998E-3</v>
      </c>
      <c r="G135" s="181" t="s">
        <v>274</v>
      </c>
    </row>
    <row r="136" spans="1:7">
      <c r="A136" s="148" t="s">
        <v>248</v>
      </c>
      <c r="B136" s="180">
        <v>691.19690000000003</v>
      </c>
      <c r="C136" s="182">
        <v>1.6241566659999998E-2</v>
      </c>
      <c r="D136" s="165"/>
      <c r="E136" s="182">
        <v>3.2030231170000001E-3</v>
      </c>
      <c r="F136" s="182">
        <v>2.4117625200000001E-3</v>
      </c>
      <c r="G136" s="181" t="s">
        <v>275</v>
      </c>
    </row>
    <row r="137" spans="1:7">
      <c r="A137" s="148" t="s">
        <v>249</v>
      </c>
      <c r="B137" s="180">
        <v>833.18949999999995</v>
      </c>
      <c r="C137" s="182">
        <v>1.9578072188999998E-2</v>
      </c>
      <c r="D137" s="165"/>
      <c r="E137" s="182">
        <v>3.8610202519999996E-3</v>
      </c>
      <c r="F137" s="182">
        <v>2.907210967E-3</v>
      </c>
      <c r="G137" s="181" t="s">
        <v>276</v>
      </c>
    </row>
    <row r="138" spans="1:7">
      <c r="A138" s="148" t="s">
        <v>250</v>
      </c>
      <c r="B138" s="180">
        <v>856.90800000000002</v>
      </c>
      <c r="C138" s="182">
        <v>2.0135403390000001E-2</v>
      </c>
      <c r="D138" s="165"/>
      <c r="E138" s="182">
        <v>3.9709323540000003E-3</v>
      </c>
      <c r="F138" s="182">
        <v>2.9899708710000002E-3</v>
      </c>
      <c r="G138" s="181" t="s">
        <v>277</v>
      </c>
    </row>
    <row r="139" spans="1:7">
      <c r="A139" s="148" t="s">
        <v>251</v>
      </c>
      <c r="B139" s="180">
        <v>1088.2281</v>
      </c>
      <c r="C139" s="182">
        <v>2.5570903498000001E-2</v>
      </c>
      <c r="D139" s="165"/>
      <c r="E139" s="182">
        <v>5.0428752800000002E-3</v>
      </c>
      <c r="F139" s="182">
        <v>3.7971057800000002E-3</v>
      </c>
      <c r="G139" s="181" t="s">
        <v>278</v>
      </c>
    </row>
    <row r="140" spans="1:7">
      <c r="A140" s="148" t="s">
        <v>252</v>
      </c>
      <c r="B140" s="180">
        <v>1290.3986</v>
      </c>
      <c r="C140" s="182">
        <v>3.0321453815E-2</v>
      </c>
      <c r="D140" s="165"/>
      <c r="E140" s="182">
        <v>5.9797382570000003E-3</v>
      </c>
      <c r="F140" s="182">
        <v>4.50253029E-3</v>
      </c>
      <c r="G140" s="181" t="s">
        <v>279</v>
      </c>
    </row>
    <row r="141" spans="1:7">
      <c r="A141" s="148" t="s">
        <v>253</v>
      </c>
      <c r="B141" s="180">
        <v>1514.5971999999999</v>
      </c>
      <c r="C141" s="182">
        <v>3.5589614749999998E-2</v>
      </c>
      <c r="D141" s="165"/>
      <c r="E141" s="182">
        <v>7.0186799800000003E-3</v>
      </c>
      <c r="F141" s="182">
        <v>5.2848164669999998E-3</v>
      </c>
      <c r="G141" s="181" t="s">
        <v>280</v>
      </c>
    </row>
    <row r="142" spans="1:7">
      <c r="A142" s="148" t="s">
        <v>254</v>
      </c>
      <c r="B142" s="180">
        <v>1587.723</v>
      </c>
      <c r="C142" s="182">
        <v>3.7307905955999997E-2</v>
      </c>
      <c r="D142" s="165"/>
      <c r="E142" s="182">
        <v>7.3575467019999993E-3</v>
      </c>
      <c r="F142" s="182">
        <v>5.5399710599999992E-3</v>
      </c>
      <c r="G142" s="181" t="s">
        <v>281</v>
      </c>
    </row>
    <row r="143" spans="1:7">
      <c r="A143" s="148" t="s">
        <v>255</v>
      </c>
      <c r="B143" s="180">
        <v>1701.3105</v>
      </c>
      <c r="C143" s="182">
        <v>3.9976955763999997E-2</v>
      </c>
      <c r="D143" s="165"/>
      <c r="E143" s="182">
        <v>7.8839139190000004E-3</v>
      </c>
      <c r="F143" s="182">
        <v>5.9363068590000002E-3</v>
      </c>
      <c r="G143" s="181" t="s">
        <v>282</v>
      </c>
    </row>
    <row r="144" spans="1:7">
      <c r="A144" s="148" t="s">
        <v>256</v>
      </c>
      <c r="B144" s="180">
        <v>1867.5767000000001</v>
      </c>
      <c r="C144" s="182">
        <v>4.3883836091000002E-2</v>
      </c>
      <c r="D144" s="165"/>
      <c r="E144" s="182">
        <v>8.6543955029999998E-3</v>
      </c>
      <c r="F144" s="182">
        <v>6.5164520960000003E-3</v>
      </c>
      <c r="G144" s="181" t="s">
        <v>283</v>
      </c>
    </row>
    <row r="145" spans="1:7">
      <c r="A145" s="148" t="s">
        <v>257</v>
      </c>
      <c r="B145" s="180">
        <v>2054.0491999999999</v>
      </c>
      <c r="C145" s="182">
        <v>4.8265518848999996E-2</v>
      </c>
      <c r="D145" s="165"/>
      <c r="E145" s="182">
        <v>9.5185135680000005E-3</v>
      </c>
      <c r="F145" s="182">
        <v>7.1671022740000005E-3</v>
      </c>
      <c r="G145" s="181" t="s">
        <v>284</v>
      </c>
    </row>
    <row r="146" spans="1:7">
      <c r="A146" s="148" t="s">
        <v>258</v>
      </c>
      <c r="B146" s="180">
        <v>2112.1109000000001</v>
      </c>
      <c r="C146" s="182">
        <v>4.9629837715E-2</v>
      </c>
      <c r="D146" s="165"/>
      <c r="E146" s="182">
        <v>9.7875728870000008E-3</v>
      </c>
      <c r="F146" s="182">
        <v>7.3696943750000002E-3</v>
      </c>
      <c r="G146" s="181" t="s">
        <v>285</v>
      </c>
    </row>
    <row r="147" spans="1:7">
      <c r="A147" s="148" t="s">
        <v>259</v>
      </c>
      <c r="B147" s="180">
        <v>2173.6284000000001</v>
      </c>
      <c r="C147" s="182">
        <v>5.1075360079000001E-2</v>
      </c>
      <c r="D147" s="165"/>
      <c r="E147" s="182">
        <v>1.0072646466999999E-2</v>
      </c>
      <c r="F147" s="182">
        <v>7.5843446439999998E-3</v>
      </c>
      <c r="G147" s="181" t="s">
        <v>286</v>
      </c>
    </row>
    <row r="148" spans="1:7">
      <c r="A148" s="148" t="s">
        <v>260</v>
      </c>
      <c r="B148" s="180">
        <v>2207.8537000000001</v>
      </c>
      <c r="C148" s="182">
        <v>5.1879577360000005E-2</v>
      </c>
      <c r="D148" s="165"/>
      <c r="E148" s="182">
        <v>1.0231247333E-2</v>
      </c>
      <c r="F148" s="182">
        <v>7.7037654569999999E-3</v>
      </c>
      <c r="G148" s="181" t="s">
        <v>287</v>
      </c>
    </row>
    <row r="149" spans="1:7">
      <c r="A149" s="148" t="s">
        <v>261</v>
      </c>
      <c r="B149" s="180">
        <v>2470.8890000000001</v>
      </c>
      <c r="C149" s="182">
        <v>5.8060313065000008E-2</v>
      </c>
      <c r="D149" s="165"/>
      <c r="E149" s="182">
        <v>1.1450159262E-2</v>
      </c>
      <c r="F149" s="182">
        <v>8.6215627999999996E-3</v>
      </c>
      <c r="G149" s="181" t="s">
        <v>288</v>
      </c>
    </row>
    <row r="150" spans="1:7">
      <c r="A150" s="148" t="s">
        <v>262</v>
      </c>
      <c r="B150" s="180">
        <v>4617.5923000000003</v>
      </c>
      <c r="C150" s="182">
        <v>0.108502994082</v>
      </c>
      <c r="D150" s="165"/>
      <c r="E150" s="182">
        <v>2.1398034165999998E-2</v>
      </c>
      <c r="F150" s="182">
        <v>1.6111958892999999E-2</v>
      </c>
      <c r="G150" s="181" t="s">
        <v>289</v>
      </c>
    </row>
    <row r="151" spans="1:7">
      <c r="A151" s="148" t="s">
        <v>263</v>
      </c>
      <c r="B151" s="180">
        <v>5401.3779000000004</v>
      </c>
      <c r="C151" s="182">
        <v>0.126920186159</v>
      </c>
      <c r="D151" s="165"/>
      <c r="E151" s="182">
        <v>2.5030115553000002E-2</v>
      </c>
      <c r="F151" s="182">
        <v>1.8846787035E-2</v>
      </c>
      <c r="G151" s="181" t="s">
        <v>290</v>
      </c>
    </row>
    <row r="152" spans="1:7">
      <c r="A152" s="170" t="s">
        <v>264</v>
      </c>
      <c r="B152" s="171">
        <v>5553.3870999999999</v>
      </c>
      <c r="C152" s="174">
        <v>0.130492059173</v>
      </c>
      <c r="D152" s="184"/>
      <c r="E152" s="174">
        <v>2.5734529855E-2</v>
      </c>
      <c r="F152" s="174">
        <v>1.9377185958E-2</v>
      </c>
      <c r="G152" s="172" t="s">
        <v>291</v>
      </c>
    </row>
    <row r="153" spans="1:7">
      <c r="A153" s="176" t="s">
        <v>308</v>
      </c>
      <c r="B153" s="177">
        <v>42557.279999999999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10/07/2026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1024.798</v>
      </c>
      <c r="C6" s="173">
        <v>0.8</v>
      </c>
      <c r="D6" s="168">
        <v>819.83870000000002</v>
      </c>
      <c r="E6" s="173">
        <v>0.01</v>
      </c>
      <c r="F6" s="169" t="s">
        <v>83</v>
      </c>
    </row>
    <row r="7" spans="1:6">
      <c r="A7" s="148" t="s">
        <v>71</v>
      </c>
      <c r="B7" s="180">
        <v>1279.4459999999999</v>
      </c>
      <c r="C7" s="182">
        <v>0.85</v>
      </c>
      <c r="D7" s="180">
        <v>1087.5287000000001</v>
      </c>
      <c r="E7" s="182">
        <v>0.01</v>
      </c>
      <c r="F7" s="181" t="s">
        <v>84</v>
      </c>
    </row>
    <row r="8" spans="1:6">
      <c r="A8" s="148" t="s">
        <v>72</v>
      </c>
      <c r="B8" s="180">
        <v>1570.3340000000001</v>
      </c>
      <c r="C8" s="182">
        <v>0.9</v>
      </c>
      <c r="D8" s="180">
        <v>1413.3001999999999</v>
      </c>
      <c r="E8" s="182">
        <v>0.01</v>
      </c>
      <c r="F8" s="181" t="s">
        <v>85</v>
      </c>
    </row>
    <row r="9" spans="1:6">
      <c r="A9" s="148" t="s">
        <v>74</v>
      </c>
      <c r="B9" s="180">
        <v>3117.6019999999999</v>
      </c>
      <c r="C9" s="182">
        <v>0.3</v>
      </c>
      <c r="D9" s="180">
        <v>935.28049999999996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5248.6660000000002</v>
      </c>
      <c r="C10" s="182">
        <v>0.8</v>
      </c>
      <c r="D10" s="180">
        <v>4198.933</v>
      </c>
      <c r="E10" s="182">
        <v>0.04</v>
      </c>
      <c r="F10" s="181" t="s">
        <v>88</v>
      </c>
    </row>
    <row r="11" spans="1:6">
      <c r="A11" s="170" t="s">
        <v>76</v>
      </c>
      <c r="B11" s="171">
        <v>6410.1760000000004</v>
      </c>
      <c r="C11" s="174">
        <v>1</v>
      </c>
      <c r="D11" s="171">
        <v>6410.1761999999999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18651.02</v>
      </c>
      <c r="C12" s="179"/>
      <c r="D12" s="177">
        <v>14865.06</v>
      </c>
      <c r="E12" s="178">
        <v>0.14000000000000001</v>
      </c>
      <c r="F12" s="175"/>
    </row>
    <row r="14" spans="1:6">
      <c r="A14" s="185" t="s">
        <v>120</v>
      </c>
      <c r="B14" s="186">
        <v>360.351</v>
      </c>
      <c r="C14" s="188">
        <v>0.9</v>
      </c>
      <c r="D14" s="186">
        <v>324.3159</v>
      </c>
      <c r="E14" s="188">
        <v>0</v>
      </c>
      <c r="F14" s="187" t="s">
        <v>124</v>
      </c>
    </row>
    <row r="15" spans="1:6">
      <c r="A15" s="176" t="s">
        <v>310</v>
      </c>
      <c r="B15" s="177">
        <v>360.35</v>
      </c>
      <c r="C15" s="179"/>
      <c r="D15" s="177">
        <v>324.32</v>
      </c>
      <c r="E15" s="178">
        <v>0</v>
      </c>
      <c r="F15" s="175"/>
    </row>
    <row r="17" spans="1:6">
      <c r="A17" s="167" t="s">
        <v>129</v>
      </c>
      <c r="B17" s="168">
        <v>3336.9389999999999</v>
      </c>
      <c r="C17" s="173">
        <v>0.4</v>
      </c>
      <c r="D17" s="168">
        <v>1334.7760000000001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9331</v>
      </c>
      <c r="C18" s="174">
        <v>0.65</v>
      </c>
      <c r="D18" s="171">
        <v>6065.15</v>
      </c>
      <c r="E18" s="174">
        <v>0.06</v>
      </c>
      <c r="F18" s="172" t="s">
        <v>133</v>
      </c>
    </row>
    <row r="19" spans="1:6">
      <c r="A19" s="176" t="s">
        <v>311</v>
      </c>
      <c r="B19" s="177">
        <v>12667.94</v>
      </c>
      <c r="C19" s="179"/>
      <c r="D19" s="177">
        <v>7399.93</v>
      </c>
      <c r="E19" s="178">
        <v>7.0000000000000007E-2</v>
      </c>
      <c r="F19" s="175"/>
    </row>
    <row r="21" spans="1:6">
      <c r="A21" s="167" t="s">
        <v>140</v>
      </c>
      <c r="B21" s="168">
        <v>1094.7170000000001</v>
      </c>
      <c r="C21" s="173">
        <v>1</v>
      </c>
      <c r="D21" s="168">
        <v>1094.7166</v>
      </c>
      <c r="E21" s="173">
        <v>0.01</v>
      </c>
      <c r="F21" s="169" t="s">
        <v>152</v>
      </c>
    </row>
    <row r="22" spans="1:6">
      <c r="A22" s="148" t="s">
        <v>142</v>
      </c>
      <c r="B22" s="180">
        <v>1421.0119999999999</v>
      </c>
      <c r="C22" s="182">
        <v>0.4</v>
      </c>
      <c r="D22" s="180">
        <v>568.40480000000002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1589.82</v>
      </c>
      <c r="C23" s="182">
        <v>0.5</v>
      </c>
      <c r="D23" s="180">
        <v>794.91010000000006</v>
      </c>
      <c r="E23" s="182">
        <v>0.01</v>
      </c>
      <c r="F23" s="181" t="s">
        <v>155</v>
      </c>
    </row>
    <row r="24" spans="1:6">
      <c r="A24" s="148" t="s">
        <v>144</v>
      </c>
      <c r="B24" s="180">
        <v>2320.4279999999999</v>
      </c>
      <c r="C24" s="182">
        <v>0.45</v>
      </c>
      <c r="D24" s="180">
        <v>1044.1926000000001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2399.3249999999998</v>
      </c>
      <c r="C25" s="182">
        <v>0.3</v>
      </c>
      <c r="D25" s="180">
        <v>719.79740000000004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5540.567</v>
      </c>
      <c r="C26" s="182">
        <v>0.6</v>
      </c>
      <c r="D26" s="180">
        <v>3324.3402999999998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5955.1120000000001</v>
      </c>
      <c r="C27" s="182">
        <v>0.5</v>
      </c>
      <c r="D27" s="180">
        <v>2977.556</v>
      </c>
      <c r="E27" s="182">
        <v>0.03</v>
      </c>
      <c r="F27" s="181" t="s">
        <v>159</v>
      </c>
    </row>
    <row r="28" spans="1:6">
      <c r="A28" s="148" t="s">
        <v>148</v>
      </c>
      <c r="B28" s="180">
        <v>10367.163</v>
      </c>
      <c r="C28" s="182">
        <v>0.75</v>
      </c>
      <c r="D28" s="180">
        <v>7775.3720999999996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14805.324000000001</v>
      </c>
      <c r="C29" s="174">
        <v>0.85</v>
      </c>
      <c r="D29" s="171">
        <v>11568.2655</v>
      </c>
      <c r="E29" s="174">
        <v>0.11</v>
      </c>
      <c r="F29" s="172" t="s">
        <v>161</v>
      </c>
    </row>
    <row r="30" spans="1:6">
      <c r="A30" s="176" t="s">
        <v>312</v>
      </c>
      <c r="B30" s="177">
        <v>45493.47</v>
      </c>
      <c r="C30" s="179"/>
      <c r="D30" s="177">
        <v>29867.56</v>
      </c>
      <c r="E30" s="178">
        <v>0.27</v>
      </c>
      <c r="F30" s="175"/>
    </row>
    <row r="32" spans="1:6">
      <c r="A32" s="167" t="s">
        <v>168</v>
      </c>
      <c r="B32" s="168">
        <v>773.48979999999995</v>
      </c>
      <c r="C32" s="173">
        <v>0.6</v>
      </c>
      <c r="D32" s="168">
        <v>464.09390000000002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1299.2027</v>
      </c>
      <c r="C33" s="182">
        <v>1</v>
      </c>
      <c r="D33" s="180">
        <v>1299.2027</v>
      </c>
      <c r="E33" s="182">
        <v>0.01</v>
      </c>
      <c r="F33" s="181" t="s">
        <v>195</v>
      </c>
    </row>
    <row r="34" spans="1:6">
      <c r="A34" s="148" t="s">
        <v>172</v>
      </c>
      <c r="B34" s="180">
        <v>1504.0426</v>
      </c>
      <c r="C34" s="182">
        <v>0.9</v>
      </c>
      <c r="D34" s="180">
        <v>1353.6384</v>
      </c>
      <c r="E34" s="182">
        <v>0.01</v>
      </c>
      <c r="F34" s="181" t="s">
        <v>197</v>
      </c>
    </row>
    <row r="35" spans="1:6">
      <c r="A35" s="148" t="s">
        <v>173</v>
      </c>
      <c r="B35" s="180">
        <v>1538.5676000000001</v>
      </c>
      <c r="C35" s="182">
        <v>1</v>
      </c>
      <c r="D35" s="180">
        <v>1538.5676000000001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1591.2858000000001</v>
      </c>
      <c r="C36" s="182">
        <v>0.9</v>
      </c>
      <c r="D36" s="180">
        <v>1432.1573000000001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1750.4449</v>
      </c>
      <c r="C37" s="182">
        <v>1</v>
      </c>
      <c r="D37" s="180">
        <v>1750.4449</v>
      </c>
      <c r="E37" s="182">
        <v>0.02</v>
      </c>
      <c r="F37" s="181" t="s">
        <v>200</v>
      </c>
    </row>
    <row r="38" spans="1:6">
      <c r="A38" s="148" t="s">
        <v>176</v>
      </c>
      <c r="B38" s="180">
        <v>2003.1234999999999</v>
      </c>
      <c r="C38" s="182">
        <v>1</v>
      </c>
      <c r="D38" s="180">
        <v>2003.1234999999999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2315.3274999999999</v>
      </c>
      <c r="C39" s="182">
        <v>1</v>
      </c>
      <c r="D39" s="180">
        <v>2315.3274999999999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2634.7116000000001</v>
      </c>
      <c r="C40" s="182">
        <v>0.95</v>
      </c>
      <c r="D40" s="180">
        <v>2502.9760000000001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2836.4463000000001</v>
      </c>
      <c r="C41" s="182">
        <v>1</v>
      </c>
      <c r="D41" s="180">
        <v>2836.4463000000001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3127.9515000000001</v>
      </c>
      <c r="C42" s="182">
        <v>0.9</v>
      </c>
      <c r="D42" s="180">
        <v>2815.1563000000001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3228.2283000000002</v>
      </c>
      <c r="C43" s="182">
        <v>0.75</v>
      </c>
      <c r="D43" s="180">
        <v>2421.1712000000002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5099.3701000000001</v>
      </c>
      <c r="C44" s="182">
        <v>1</v>
      </c>
      <c r="D44" s="180">
        <v>5099.3701000000001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5178.5164000000004</v>
      </c>
      <c r="C45" s="182">
        <v>0.9</v>
      </c>
      <c r="D45" s="180">
        <v>4660.6647999999996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5188.8429999999998</v>
      </c>
      <c r="C46" s="182">
        <v>0.95</v>
      </c>
      <c r="D46" s="180">
        <v>4929.4008999999996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5834.0753000000004</v>
      </c>
      <c r="C47" s="182">
        <v>1</v>
      </c>
      <c r="D47" s="180">
        <v>5834.0753000000004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13693.3469</v>
      </c>
      <c r="C48" s="174">
        <v>0.9</v>
      </c>
      <c r="D48" s="171">
        <v>12324.012199999999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59596.97</v>
      </c>
      <c r="C49" s="179"/>
      <c r="D49" s="177">
        <v>55579.83</v>
      </c>
      <c r="E49" s="178">
        <v>0.51</v>
      </c>
      <c r="F49" s="175"/>
    </row>
    <row r="51" spans="1:6">
      <c r="A51" s="167" t="s">
        <v>223</v>
      </c>
      <c r="B51" s="168">
        <v>900.41750000000002</v>
      </c>
      <c r="C51" s="173">
        <v>0.8</v>
      </c>
      <c r="D51" s="168">
        <v>720.33399999999995</v>
      </c>
      <c r="E51" s="173">
        <v>0.01</v>
      </c>
      <c r="F51" s="169" t="s">
        <v>228</v>
      </c>
    </row>
    <row r="52" spans="1:6">
      <c r="A52" s="170" t="s">
        <v>224</v>
      </c>
      <c r="B52" s="171">
        <v>1484.8569</v>
      </c>
      <c r="C52" s="174">
        <v>0.8</v>
      </c>
      <c r="D52" s="171">
        <v>1187.885</v>
      </c>
      <c r="E52" s="174">
        <v>0.01</v>
      </c>
      <c r="F52" s="172" t="s">
        <v>229</v>
      </c>
    </row>
    <row r="53" spans="1:6">
      <c r="A53" s="176" t="s">
        <v>314</v>
      </c>
      <c r="B53" s="177">
        <v>2385.27</v>
      </c>
      <c r="C53" s="179"/>
      <c r="D53" s="177">
        <v>1908.22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139155.02799003199</v>
      </c>
      <c r="C55" s="196"/>
      <c r="D55" s="195">
        <v>109944.902688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G6024" s="108" t="e">
        <f>G6023*#REF!/#REF!</f>
        <v>#REF!</v>
      </c>
      <c r="H6024" s="108">
        <f t="shared" si="150"/>
        <v>0</v>
      </c>
      <c r="I6024" s="108">
        <f t="shared" si="151"/>
        <v>0</v>
      </c>
      <c r="J6024" s="108">
        <f t="shared" si="152"/>
        <v>0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G6024" s="108" t="e">
        <f>G6023*#REF!/#REF!</f>
        <v>#REF!</v>
      </c>
      <c r="H6024" s="108">
        <f t="shared" si="150"/>
        <v>0</v>
      </c>
      <c r="I6024" s="108">
        <f t="shared" si="151"/>
        <v>0</v>
      </c>
      <c r="J6024" s="108">
        <f t="shared" si="152"/>
        <v>0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5.1699826334848903E-2</v>
      </c>
      <c r="E31" s="42"/>
      <c r="F31" s="43"/>
      <c r="G31" s="41">
        <f>Indices!F17</f>
        <v>-5.3213606589084098E-2</v>
      </c>
      <c r="H31" s="42"/>
      <c r="I31" s="42"/>
      <c r="J31" s="41">
        <f>Indices!J17</f>
        <v>-2.3480624199171501E-2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9.7442789515428396E-2</v>
      </c>
      <c r="E32" s="42"/>
      <c r="F32" s="39"/>
      <c r="G32" s="41">
        <f>Indices!F26</f>
        <v>-2.3112175701098098E-2</v>
      </c>
      <c r="H32" s="42"/>
      <c r="I32" s="42"/>
      <c r="J32" s="41">
        <f>Indices!J26</f>
        <v>2.2626354552679001E-2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2026-07-13T07:30:05Z</dcterms:modified>
</cp:coreProperties>
</file>