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6E4D0EAD-5D3C-4707-AA4C-E2234F8619E6}" xr6:coauthVersionLast="47" xr6:coauthVersionMax="47" xr10:uidLastSave="{00000000-0000-0000-0000-000000000000}"/>
  <bookViews>
    <workbookView xWindow="1125" yWindow="1125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<sst xmlns="http://schemas.openxmlformats.org/spreadsheetml/2006/main" count="461" uniqueCount="315">
  <si>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</si>
  <si>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</si>
  <si>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</si>
  <si>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</si>
  <si>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</si>
  <si>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</si>
  <si>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</si>
  <si>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</si>
  <si>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</si>
  <si>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</si>
  <si>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</si>
  <si>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</si>
  <si>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</si>
  <si>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</si>
  <si>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</si>
  <si>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</si>
  <si>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</si>
  <si>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</si>
  <si>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</si>
  <si>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</si>
  <si>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</si>
  <si>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</si>
  <si>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</si>
  <si>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</si>
  <si>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</si>
  <si>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</si>
  <si>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</si>
  <si>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</si>
  <si>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</si>
  <si>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</si>
  <si>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</si>
  <si>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</si>
  <si>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</si>
  <si>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</si>
  <si>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</si>
  <si>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</si>
  <si>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</si>
  <si>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</si>
  <si>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</si>
  <si>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</si>
  <si>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</si>
  <si>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</si>
  <si>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</si>
  <si>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</si>
  <si>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</si>
  <si>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</si>
  <si>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</si>
  <si>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</si>
  <si>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</si>
  <si>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</si>
  <si>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</si>
  <si>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</si>
  <si>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</si>
  <si>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</si>
  <si>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</si>
  <si>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</si>
  <si>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08-07-2026</t>
  </si>
  <si>
    <t>09/07/2026</t>
  </si>
  <si>
    <t>Variation par rapport au 31/12/2025</t>
  </si>
  <si>
    <t>AU 09/07/2026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</si>
  <si>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</si>
  <si>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</si>
  <si>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</si>
  <si>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</si>
  <si>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</si>
  <si>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</si>
  <si>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</si>
  <si>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</si>
  <si>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</si>
  <si>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</si>
  <si>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</si>
  <si>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</si>
  <si>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</si>
  <si>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</si>
  <si>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</si>
  <si>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</si>
  <si>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</si>
  <si>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</si>
  <si>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</si>
  <si>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</si>
  <si>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</si>
  <si>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</si>
  <si>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</si>
  <si>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</si>
  <si>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</si>
  <si>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</si>
  <si>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</si>
  <si>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</si>
  <si>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</si>
  <si>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</si>
  <si>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</si>
  <si>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</si>
  <si>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</si>
  <si>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</si>
  <si>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</si>
  <si>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</si>
  <si>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</si>
  <si>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</si>
  <si>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</si>
  <si>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</si>
  <si>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</si>
  <si>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</si>
  <si>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</si>
  <si>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</si>
  <si>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</si>
  <si>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</si>
  <si>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</si>
  <si>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</si>
  <si>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</si>
  <si>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</si>
  <si>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</si>
  <si>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</si>
  <si>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</si>
  <si>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</si>
  <si>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</si>
  <si>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</si>
  <si>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</si>
  <si>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</si>
  <si>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</si>
  <si>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</si>
  <si>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</si>
  <si>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</si>
  <si>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</si>
  <si>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</si>
  <si>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</si>
  <si>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</si>
  <si>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</si>
  <si>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</si>
  <si>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</si>
  <si>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</si>
  <si>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</si>
  <si>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</si>
  <si>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</si>
  <si>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</si>
  <si>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</si>
  <si>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</si>
  <si>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</si>
  <si>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</si>
  <si>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</si>
  <si>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</si>
  <si>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</si>
  <si>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</si>
  <si>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</si>
  <si>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</si>
  <si>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</si>
  <si>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</si>
  <si>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</si>
  <si>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</si>
  <si>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</si>
  <si>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</si>
  <si>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</si>
  <si>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</si>
  <si>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</si>
  <si>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</si>
  <si>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</si>
  <si>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</si>
  <si>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</si>
  <si>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</si>
  <si>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</si>
  <si>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</si>
  <si>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</si>
  <si>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</si>
  <si>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</si>
  <si>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</si>
  <si>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</si>
  <si>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</si>
  <si>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</si>
  <si>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</si>
  <si>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</si>
  <si>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</si>
  <si>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</si>
  <si>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</si>
  <si>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</si>
  <si>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SAFESTORE HOLDINGS</t>
  </si>
  <si>
    <t>GREAT PORTLAND ESTATES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</si>
  <si>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</si>
  <si>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</si>
  <si>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</si>
  <si>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</si>
  <si>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</si>
  <si>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</si>
  <si>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</si>
  <si>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</si>
  <si>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LondonMetric Rg</t>
  </si>
  <si>
    <t>TRITAX BIG BOX REIT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</si>
  <si>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</si>
  <si>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</si>
  <si>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</si>
  <si>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</si>
  <si>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</si>
  <si>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</si>
  <si>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</si>
  <si>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</si>
  <si>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</si>
  <si>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</si>
  <si>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</si>
  <si>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</si>
  <si>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</si>
  <si>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GB00B1N7Z094</t>
  </si>
  <si>
    <t>GB00BF5H9P87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</si>
  <si>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</si>
  <si>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</si>
  <si>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</si>
  <si>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</si>
  <si>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</si>
  <si>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</si>
  <si>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</si>
  <si>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</si>
  <si>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GB00B4WFW713</t>
  </si>
  <si>
    <t>GB00BG49KP99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</si>
  <si>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</si>
  <si>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</si>
  <si>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</si>
  <si>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</si>
  <si>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</si>
  <si>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</si>
  <si>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</si>
  <si>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</si>
  <si>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</si>
  <si>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</si>
  <si>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</si>
  <si>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</si>
  <si>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</si>
  <si>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</si>
  <si>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</si>
  <si>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</si>
  <si>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</si>
  <si>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</si>
  <si>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</si>
  <si>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</si>
  <si>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</si>
  <si>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</si>
  <si>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</si>
  <si>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</si>
  <si>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</si>
  <si>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</si>
  <si>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</si>
  <si>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</si>
  <si>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</si>
  <si>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</si>
  <si>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</si>
  <si>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</si>
  <si>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John Mattson Rg</t>
  </si>
  <si>
    <t>Eastnine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</si>
  <si>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</si>
  <si>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</si>
  <si>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</si>
  <si>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</si>
  <si>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</si>
  <si>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</si>
  <si>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</si>
  <si>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</si>
  <si>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</si>
  <si>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</si>
  <si>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</si>
  <si>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</si>
  <si>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</si>
  <si>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</si>
  <si>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</si>
  <si>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</si>
  <si>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</si>
  <si>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</si>
  <si>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</si>
  <si>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</si>
  <si>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</si>
  <si>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</si>
  <si>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</si>
  <si>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</si>
  <si>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</si>
  <si>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SE0012481364</t>
  </si>
  <si>
    <t>SE0022050183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</si>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</sst>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1218.2550000000001</v>
      </c>
      <c r="E12" s="14"/>
      <c r="F12" s="154">
        <v>1348.4659999999999</v>
      </c>
      <c r="G12" s="154">
        <v>1207.481</v>
      </c>
      <c r="H12" s="154">
        <v>1600.114</v>
      </c>
      <c r="I12" s="154">
        <v>1337.578</v>
      </c>
      <c r="J12" s="154">
        <v>1304.951</v>
      </c>
      <c r="K12" s="149">
        <v>960.14959999999996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1230.2239999999999</v>
      </c>
      <c r="E14" s="17"/>
      <c r="F14" s="155">
        <v>1362.9680000000001</v>
      </c>
      <c r="G14" s="155">
        <v>1224.1679999999999</v>
      </c>
      <c r="H14" s="155">
        <v>1617.35</v>
      </c>
      <c r="I14" s="155">
        <v>1356.377</v>
      </c>
      <c r="J14" s="155">
        <v>1316.723</v>
      </c>
      <c r="K14" s="150">
        <v>967.58979999999997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9.8247082917779505E-3</v>
      </c>
      <c r="E16" s="21"/>
      <c r="F16" s="156">
        <v>1.0754442455353201E-2</v>
      </c>
      <c r="G16" s="156">
        <v>1.3819679150230701E-2</v>
      </c>
      <c r="H16" s="156">
        <v>1.0771732514058399E-2</v>
      </c>
      <c r="I16" s="156">
        <v>1.4054507475451899E-2</v>
      </c>
      <c r="J16" s="156">
        <v>9.0210283757781208E-3</v>
      </c>
      <c r="K16" s="151">
        <v>7.7490007807117199E-3</v>
      </c>
    </row>
    <row r="17" spans="1:11" s="8" customFormat="1" ht="14.25">
      <c r="A17" s="145" t="s">
        <v>58</v>
      </c>
      <c r="B17" s="130"/>
      <c r="C17" s="22"/>
      <c r="D17" s="151">
        <v>4.62636478526584E-2</v>
      </c>
      <c r="E17" s="21"/>
      <c r="F17" s="156">
        <v>-5.5139420467283699E-2</v>
      </c>
      <c r="G17" s="156">
        <v>-0.22237771122029901</v>
      </c>
      <c r="H17" s="156">
        <v>-8.7187209163853696E-2</v>
      </c>
      <c r="I17" s="156">
        <v>-0.240348782375614</v>
      </c>
      <c r="J17" s="156">
        <v>-2.7017940036326502E-2</v>
      </c>
      <c r="K17" s="151">
        <v>-4.4397563642400703E-2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3216.098</v>
      </c>
      <c r="E22" s="29"/>
      <c r="F22" s="154">
        <v>2871.9569999999999</v>
      </c>
      <c r="G22" s="154">
        <v>2268.5390000000002</v>
      </c>
      <c r="H22" s="154">
        <v>3636.252</v>
      </c>
      <c r="I22" s="154">
        <v>2561.1849999999999</v>
      </c>
      <c r="J22" s="154">
        <v>3047.453</v>
      </c>
      <c r="K22" s="149">
        <v>2087.9</v>
      </c>
    </row>
    <row r="23" spans="1:11" s="32" customFormat="1" ht="15.75" customHeight="1">
      <c r="A23" s="145" t="s">
        <v>58</v>
      </c>
      <c r="B23" s="130"/>
      <c r="C23" s="22"/>
      <c r="D23" s="151">
        <v>8.17034561323082E-2</v>
      </c>
      <c r="E23" s="31"/>
      <c r="F23" s="156">
        <v>-3.5927673351829698E-2</v>
      </c>
      <c r="G23" s="156">
        <v>-0.22237712330072501</v>
      </c>
      <c r="H23" s="156">
        <v>-6.3351290533136706E-2</v>
      </c>
      <c r="I23" s="156">
        <v>-0.240349111634514</v>
      </c>
      <c r="J23" s="156">
        <v>5.6226640980405803E-3</v>
      </c>
      <c r="K23" s="151">
        <v>-1.6391434658033499E-2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3811.5740000000001</v>
      </c>
      <c r="E25" s="29"/>
      <c r="F25" s="154">
        <v>3565.3290000000002</v>
      </c>
      <c r="G25" s="154">
        <v>2506.1990000000001</v>
      </c>
      <c r="H25" s="154">
        <v>4749.3879999999999</v>
      </c>
      <c r="I25" s="154">
        <v>2876.645</v>
      </c>
      <c r="J25" s="154">
        <v>3752.9189999999999</v>
      </c>
      <c r="K25" s="149">
        <v>2458.7130000000002</v>
      </c>
    </row>
    <row r="26" spans="1:11" s="32" customFormat="1" ht="15.75" customHeight="1">
      <c r="A26" s="145" t="s">
        <v>58</v>
      </c>
      <c r="B26" s="130"/>
      <c r="C26" s="22"/>
      <c r="D26" s="151">
        <v>9.1770220271787203E-2</v>
      </c>
      <c r="E26" s="31"/>
      <c r="F26" s="156">
        <v>-2.5099258432865101E-2</v>
      </c>
      <c r="G26" s="156">
        <v>-0.22237718972179699</v>
      </c>
      <c r="H26" s="156">
        <v>-5.14274461196286E-2</v>
      </c>
      <c r="I26" s="156">
        <v>-0.24034917089605201</v>
      </c>
      <c r="J26" s="156">
        <v>1.8921451216555401E-2</v>
      </c>
      <c r="K26" s="151">
        <v>-3.7520669796630201E-3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1358.991</v>
      </c>
      <c r="E12" s="154">
        <v>862.31560000000002</v>
      </c>
      <c r="F12" s="154">
        <v>1052.1489999999999</v>
      </c>
      <c r="G12" s="154">
        <v>125.03</v>
      </c>
      <c r="H12" s="154">
        <v>288.9151</v>
      </c>
      <c r="I12" s="154">
        <v>1719.4110000000001</v>
      </c>
      <c r="J12" s="154">
        <v>911.35879999999997</v>
      </c>
      <c r="K12" s="154">
        <v>856.41459999999995</v>
      </c>
      <c r="L12" s="154">
        <v>1109.7239999999999</v>
      </c>
      <c r="M12" s="154">
        <v>3751.5810000000001</v>
      </c>
      <c r="N12" s="154">
        <v>4317.6679999999997</v>
      </c>
      <c r="O12" s="154">
        <v>5299.9870000000001</v>
      </c>
      <c r="P12" s="154">
        <v>3358.3229999999999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1379.549</v>
      </c>
      <c r="E14" s="155">
        <v>872.47170000000006</v>
      </c>
      <c r="F14" s="155">
        <v>1056.3440000000001</v>
      </c>
      <c r="G14" s="155">
        <v>125.10129999999999</v>
      </c>
      <c r="H14" s="155">
        <v>292.00450000000001</v>
      </c>
      <c r="I14" s="155">
        <v>1739.3330000000001</v>
      </c>
      <c r="J14" s="155">
        <v>914.82190000000003</v>
      </c>
      <c r="K14" s="155">
        <v>866.0865</v>
      </c>
      <c r="L14" s="155">
        <v>1123.1120000000001</v>
      </c>
      <c r="M14" s="155">
        <v>3825.5169999999998</v>
      </c>
      <c r="N14" s="155">
        <v>4388.482</v>
      </c>
      <c r="O14" s="155">
        <v>5336.3580000000002</v>
      </c>
      <c r="P14" s="155">
        <v>3379.5369999999998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1.5127399666370099E-2</v>
      </c>
      <c r="E16" s="156">
        <v>1.1777706445296901E-2</v>
      </c>
      <c r="F16" s="156">
        <v>3.9870778758523996E-3</v>
      </c>
      <c r="G16" s="156">
        <v>5.7026313684716001E-4</v>
      </c>
      <c r="H16" s="156">
        <v>1.0693106729277899E-2</v>
      </c>
      <c r="I16" s="156">
        <v>1.15865258510037E-2</v>
      </c>
      <c r="J16" s="156">
        <v>3.7999303896556502E-3</v>
      </c>
      <c r="K16" s="156">
        <v>1.1293478649243099E-2</v>
      </c>
      <c r="L16" s="156">
        <v>1.20642610234618E-2</v>
      </c>
      <c r="M16" s="156">
        <v>1.97079577916617E-2</v>
      </c>
      <c r="N16" s="156">
        <v>1.64009831232972E-2</v>
      </c>
      <c r="O16" s="156">
        <v>6.8624696626613498E-3</v>
      </c>
      <c r="P16" s="156">
        <v>6.3168432577807004E-3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-0.11421159927444299</v>
      </c>
      <c r="E17" s="156">
        <v>3.0851765206295199E-2</v>
      </c>
      <c r="F17" s="156">
        <v>-3.5086389192102399E-2</v>
      </c>
      <c r="G17" s="156">
        <v>0.115030562750344</v>
      </c>
      <c r="H17" s="156">
        <v>-0.27229267140233998</v>
      </c>
      <c r="I17" s="156">
        <v>6.0001422821478502E-3</v>
      </c>
      <c r="J17" s="156">
        <v>1.9398983522636699E-2</v>
      </c>
      <c r="K17" s="156">
        <v>6.04514500714999E-2</v>
      </c>
      <c r="L17" s="156">
        <v>3.6829151657376401E-2</v>
      </c>
      <c r="M17" s="156">
        <v>-0.30351931011668498</v>
      </c>
      <c r="N17" s="156">
        <v>-0.28923465879965399</v>
      </c>
      <c r="O17" s="156">
        <v>3.6263085196433002E-2</v>
      </c>
      <c r="P17" s="156">
        <v>2.7298264023250401E-2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2737.056</v>
      </c>
      <c r="E22" s="154">
        <v>1342.42</v>
      </c>
      <c r="F22" s="154">
        <v>3010.5140000000001</v>
      </c>
      <c r="G22" s="154">
        <v>193.65520000000001</v>
      </c>
      <c r="H22" s="154">
        <v>792.94370000000004</v>
      </c>
      <c r="I22" s="154">
        <v>4528.7929999999997</v>
      </c>
      <c r="J22" s="154">
        <v>2985.1979999999999</v>
      </c>
      <c r="K22" s="154">
        <v>1592.8240000000001</v>
      </c>
      <c r="L22" s="154">
        <v>2056.3870000000002</v>
      </c>
      <c r="M22" s="154">
        <v>7750.89</v>
      </c>
      <c r="N22" s="154">
        <v>7368.5159999999996</v>
      </c>
      <c r="O22" s="154">
        <v>12100.22</v>
      </c>
      <c r="P22" s="154">
        <v>6873.8850000000002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-7.8390121567856297E-2</v>
      </c>
      <c r="E23" s="156">
        <v>4.4998731136356898E-2</v>
      </c>
      <c r="F23" s="156">
        <v>-4.74566005998933E-3</v>
      </c>
      <c r="G23" s="156">
        <v>0.137518238571083</v>
      </c>
      <c r="H23" s="156">
        <v>-0.25316091710439398</v>
      </c>
      <c r="I23" s="156">
        <v>4.73224529232594E-2</v>
      </c>
      <c r="J23" s="156">
        <v>4.7127430638985897E-2</v>
      </c>
      <c r="K23" s="156">
        <v>6.0956805028145503E-2</v>
      </c>
      <c r="L23" s="156">
        <v>3.6829250830164403E-2</v>
      </c>
      <c r="M23" s="156">
        <v>-0.29513449472129999</v>
      </c>
      <c r="N23" s="156">
        <v>-0.28923469499471299</v>
      </c>
      <c r="O23" s="156">
        <v>5.2114363621502902E-2</v>
      </c>
      <c r="P23" s="156">
        <v>2.7298132315642699E-2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3138.585</v>
      </c>
      <c r="E25" s="154">
        <v>1572.0440000000001</v>
      </c>
      <c r="F25" s="154">
        <v>3910.5520000000001</v>
      </c>
      <c r="G25" s="154">
        <v>208.46680000000001</v>
      </c>
      <c r="H25" s="154">
        <v>1142.6010000000001</v>
      </c>
      <c r="I25" s="154">
        <v>5930.8890000000001</v>
      </c>
      <c r="J25" s="154">
        <v>4170.7700000000004</v>
      </c>
      <c r="K25" s="154">
        <v>1723.6690000000001</v>
      </c>
      <c r="L25" s="154">
        <v>2196.866</v>
      </c>
      <c r="M25" s="154">
        <v>12435.22</v>
      </c>
      <c r="N25" s="154">
        <v>8090.1210000000001</v>
      </c>
      <c r="O25" s="154">
        <v>14121.99</v>
      </c>
      <c r="P25" s="154">
        <v>7362.5140000000001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-6.5422800981688803E-2</v>
      </c>
      <c r="E26" s="156">
        <v>5.03646440586238E-2</v>
      </c>
      <c r="F26" s="156">
        <v>1.0923934188059601E-2</v>
      </c>
      <c r="G26" s="156">
        <v>0.14385640313175799</v>
      </c>
      <c r="H26" s="156">
        <v>-0.21647351674575499</v>
      </c>
      <c r="I26" s="156">
        <v>6.1809155433257802E-2</v>
      </c>
      <c r="J26" s="156">
        <v>9.7778763929280393E-2</v>
      </c>
      <c r="K26" s="156">
        <v>6.1870779269583398E-2</v>
      </c>
      <c r="L26" s="156">
        <v>3.6829270479806997E-2</v>
      </c>
      <c r="M26" s="156">
        <v>-0.28766569284527699</v>
      </c>
      <c r="N26" s="156">
        <v>-0.28923477383990798</v>
      </c>
      <c r="O26" s="156">
        <v>6.2889025034584198E-2</v>
      </c>
      <c r="P26" s="156">
        <v>2.7298101598577401E-2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2152.154</v>
      </c>
      <c r="C7" s="173">
        <v>0.48642624343999996</v>
      </c>
      <c r="D7" s="173">
        <v>1.6021382157E-2</v>
      </c>
      <c r="E7" s="173">
        <v>9.9853172430000008E-3</v>
      </c>
      <c r="F7" s="173">
        <v>7.5252597000000001E-3</v>
      </c>
      <c r="G7" s="169" t="s">
        <v>62</v>
      </c>
    </row>
    <row r="8" spans="1:7">
      <c r="A8" s="170" t="s">
        <v>61</v>
      </c>
      <c r="B8" s="171">
        <v>2272.2640000000001</v>
      </c>
      <c r="C8" s="174">
        <v>0.51357330452399996</v>
      </c>
      <c r="D8" s="174">
        <v>1.691552273E-2</v>
      </c>
      <c r="E8" s="174">
        <v>1.0542589842000001E-2</v>
      </c>
      <c r="F8" s="174">
        <v>7.9452384480000002E-3</v>
      </c>
      <c r="G8" s="172" t="s">
        <v>63</v>
      </c>
    </row>
    <row r="9" spans="1:7">
      <c r="A9" s="176" t="s">
        <v>293</v>
      </c>
      <c r="B9" s="177">
        <v>4424.42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357.10160000000002</v>
      </c>
      <c r="C11" s="173">
        <v>1.4852610029999999E-2</v>
      </c>
      <c r="D11" s="173">
        <v>2.6583883879999996E-3</v>
      </c>
      <c r="E11" s="173">
        <v>1.6568390380000001E-3</v>
      </c>
      <c r="F11" s="173">
        <v>1.2486477640000001E-3</v>
      </c>
      <c r="G11" s="169" t="s">
        <v>77</v>
      </c>
    </row>
    <row r="12" spans="1:7">
      <c r="A12" s="148" t="s">
        <v>65</v>
      </c>
      <c r="B12" s="180">
        <v>384.20659999999998</v>
      </c>
      <c r="C12" s="182">
        <v>1.5979964247E-2</v>
      </c>
      <c r="D12" s="182">
        <v>2.8601674259999999E-3</v>
      </c>
      <c r="E12" s="182">
        <v>1.7825977079999999E-3</v>
      </c>
      <c r="F12" s="182">
        <v>1.3434235859999999E-3</v>
      </c>
      <c r="G12" s="181" t="s">
        <v>78</v>
      </c>
    </row>
    <row r="13" spans="1:7">
      <c r="A13" s="148" t="s">
        <v>66</v>
      </c>
      <c r="B13" s="180">
        <v>476.00889999999998</v>
      </c>
      <c r="C13" s="182">
        <v>1.9798215865E-2</v>
      </c>
      <c r="D13" s="182">
        <v>3.5435756439999998E-3</v>
      </c>
      <c r="E13" s="182">
        <v>2.2085314879999999E-3</v>
      </c>
      <c r="F13" s="182">
        <v>1.66442113E-3</v>
      </c>
      <c r="G13" s="181" t="s">
        <v>79</v>
      </c>
    </row>
    <row r="14" spans="1:7">
      <c r="A14" s="148" t="s">
        <v>67</v>
      </c>
      <c r="B14" s="180">
        <v>534.33010000000002</v>
      </c>
      <c r="C14" s="182">
        <v>2.2223917794E-2</v>
      </c>
      <c r="D14" s="182">
        <v>3.977738921E-3</v>
      </c>
      <c r="E14" s="182">
        <v>2.4791235019999999E-3</v>
      </c>
      <c r="F14" s="182">
        <v>1.8683480680000001E-3</v>
      </c>
      <c r="G14" s="181" t="s">
        <v>80</v>
      </c>
    </row>
    <row r="15" spans="1:7">
      <c r="A15" s="148" t="s">
        <v>68</v>
      </c>
      <c r="B15" s="180">
        <v>569.4692</v>
      </c>
      <c r="C15" s="182">
        <v>2.3685427204999998E-2</v>
      </c>
      <c r="D15" s="182">
        <v>4.2393265909999997E-3</v>
      </c>
      <c r="E15" s="182">
        <v>2.642157867E-3</v>
      </c>
      <c r="F15" s="182">
        <v>1.9912160659999998E-3</v>
      </c>
      <c r="G15" s="181" t="s">
        <v>81</v>
      </c>
    </row>
    <row r="16" spans="1:7">
      <c r="A16" s="148" t="s">
        <v>69</v>
      </c>
      <c r="B16" s="180">
        <v>603.72249999999997</v>
      </c>
      <c r="C16" s="182">
        <v>2.5110094322999998E-2</v>
      </c>
      <c r="D16" s="182">
        <v>4.4943200580000002E-3</v>
      </c>
      <c r="E16" s="182">
        <v>2.801082399E-3</v>
      </c>
      <c r="F16" s="182">
        <v>2.11098676E-3</v>
      </c>
      <c r="G16" s="181" t="s">
        <v>82</v>
      </c>
    </row>
    <row r="17" spans="1:7">
      <c r="A17" s="148" t="s">
        <v>70</v>
      </c>
      <c r="B17" s="180">
        <v>1027.8036999999999</v>
      </c>
      <c r="C17" s="182">
        <v>4.2748527431000001E-2</v>
      </c>
      <c r="D17" s="182">
        <v>7.6513278609999999E-3</v>
      </c>
      <c r="E17" s="182">
        <v>4.7686857019999997E-3</v>
      </c>
      <c r="F17" s="182">
        <v>3.5938365760000003E-3</v>
      </c>
      <c r="G17" s="181" t="s">
        <v>83</v>
      </c>
    </row>
    <row r="18" spans="1:7">
      <c r="A18" s="148" t="s">
        <v>71</v>
      </c>
      <c r="B18" s="180">
        <v>1279.4456</v>
      </c>
      <c r="C18" s="182">
        <v>5.3214845721999998E-2</v>
      </c>
      <c r="D18" s="182">
        <v>9.5246375989999996E-3</v>
      </c>
      <c r="E18" s="182">
        <v>5.9362249219999993E-3</v>
      </c>
      <c r="F18" s="182">
        <v>4.4737320899999999E-3</v>
      </c>
      <c r="G18" s="181" t="s">
        <v>84</v>
      </c>
    </row>
    <row r="19" spans="1:7">
      <c r="A19" s="148" t="s">
        <v>72</v>
      </c>
      <c r="B19" s="180">
        <v>1563.3126999999999</v>
      </c>
      <c r="C19" s="182">
        <v>6.5021478167000005E-2</v>
      </c>
      <c r="D19" s="182">
        <v>1.1637842922999998E-2</v>
      </c>
      <c r="E19" s="182">
        <v>7.2532789290000003E-3</v>
      </c>
      <c r="F19" s="182">
        <v>5.4663068069999996E-3</v>
      </c>
      <c r="G19" s="181" t="s">
        <v>85</v>
      </c>
    </row>
    <row r="20" spans="1:7">
      <c r="A20" s="148" t="s">
        <v>73</v>
      </c>
      <c r="B20" s="180">
        <v>2479.3944999999999</v>
      </c>
      <c r="C20" s="182">
        <v>0.10312325573100001</v>
      </c>
      <c r="D20" s="182">
        <v>1.8457474141000001E-2</v>
      </c>
      <c r="E20" s="182">
        <v>1.1503610175000002E-2</v>
      </c>
      <c r="F20" s="182">
        <v>8.669494614E-3</v>
      </c>
      <c r="G20" s="181" t="s">
        <v>86</v>
      </c>
    </row>
    <row r="21" spans="1:7">
      <c r="A21" s="148" t="s">
        <v>74</v>
      </c>
      <c r="B21" s="180">
        <v>3104.7489999999998</v>
      </c>
      <c r="C21" s="182">
        <v>0.129133070638</v>
      </c>
      <c r="D21" s="182">
        <v>2.3112830322999999E-2</v>
      </c>
      <c r="E21" s="182">
        <v>1.4405058246E-2</v>
      </c>
      <c r="F21" s="182">
        <v>1.0856120206999999E-2</v>
      </c>
      <c r="G21" s="181" t="s">
        <v>87</v>
      </c>
    </row>
    <row r="22" spans="1:7">
      <c r="A22" s="148" t="s">
        <v>75</v>
      </c>
      <c r="B22" s="180">
        <v>5248.6661999999997</v>
      </c>
      <c r="C22" s="182">
        <v>0.21830311666299998</v>
      </c>
      <c r="D22" s="182">
        <v>3.907289488E-2</v>
      </c>
      <c r="E22" s="182">
        <v>2.4352159328999999E-2</v>
      </c>
      <c r="F22" s="182">
        <v>1.8352578966E-2</v>
      </c>
      <c r="G22" s="181" t="s">
        <v>88</v>
      </c>
    </row>
    <row r="23" spans="1:7">
      <c r="A23" s="170" t="s">
        <v>76</v>
      </c>
      <c r="B23" s="171">
        <v>6414.8077999999996</v>
      </c>
      <c r="C23" s="174">
        <v>0.266805409637</v>
      </c>
      <c r="D23" s="174">
        <v>4.7754058134000001E-2</v>
      </c>
      <c r="E23" s="174">
        <v>2.9762689349999996E-2</v>
      </c>
      <c r="F23" s="174">
        <v>2.2430130288000002E-2</v>
      </c>
      <c r="G23" s="172" t="s">
        <v>89</v>
      </c>
    </row>
    <row r="24" spans="1:7">
      <c r="A24" s="176" t="s">
        <v>294</v>
      </c>
      <c r="B24" s="177">
        <v>24043.02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260.38299999999998</v>
      </c>
      <c r="C26" s="173">
        <v>7.074829082E-3</v>
      </c>
      <c r="D26" s="183"/>
      <c r="E26" s="173">
        <v>1.2080951729999999E-3</v>
      </c>
      <c r="F26" s="173">
        <v>9.1045979799999992E-4</v>
      </c>
      <c r="G26" s="169" t="s">
        <v>105</v>
      </c>
    </row>
    <row r="27" spans="1:7">
      <c r="A27" s="148" t="s">
        <v>91</v>
      </c>
      <c r="B27" s="180">
        <v>436.62880000000001</v>
      </c>
      <c r="C27" s="182">
        <v>1.1863578391000001E-2</v>
      </c>
      <c r="D27" s="165"/>
      <c r="E27" s="182">
        <v>2.0258202180000002E-3</v>
      </c>
      <c r="F27" s="182">
        <v>1.526723976E-3</v>
      </c>
      <c r="G27" s="181" t="s">
        <v>106</v>
      </c>
    </row>
    <row r="28" spans="1:7">
      <c r="A28" s="148" t="s">
        <v>92</v>
      </c>
      <c r="B28" s="180">
        <v>644.77959999999996</v>
      </c>
      <c r="C28" s="182">
        <v>1.7519213871E-2</v>
      </c>
      <c r="D28" s="165"/>
      <c r="E28" s="182">
        <v>2.9915744219999999E-3</v>
      </c>
      <c r="F28" s="182">
        <v>2.254547741E-3</v>
      </c>
      <c r="G28" s="181" t="s">
        <v>107</v>
      </c>
    </row>
    <row r="29" spans="1:7">
      <c r="A29" s="148" t="s">
        <v>93</v>
      </c>
      <c r="B29" s="180">
        <v>655.67579999999998</v>
      </c>
      <c r="C29" s="182">
        <v>1.7815272955999998E-2</v>
      </c>
      <c r="D29" s="165"/>
      <c r="E29" s="182">
        <v>3.04212936E-3</v>
      </c>
      <c r="F29" s="182">
        <v>2.2926475859999999E-3</v>
      </c>
      <c r="G29" s="181" t="s">
        <v>108</v>
      </c>
    </row>
    <row r="30" spans="1:7">
      <c r="A30" s="148" t="s">
        <v>94</v>
      </c>
      <c r="B30" s="180">
        <v>867.50070000000005</v>
      </c>
      <c r="C30" s="182">
        <v>2.3570736879E-2</v>
      </c>
      <c r="D30" s="165"/>
      <c r="E30" s="182">
        <v>4.0249302320000003E-3</v>
      </c>
      <c r="F30" s="182">
        <v>3.0333182739999999E-3</v>
      </c>
      <c r="G30" s="181" t="s">
        <v>109</v>
      </c>
    </row>
    <row r="31" spans="1:7">
      <c r="A31" s="148" t="s">
        <v>95</v>
      </c>
      <c r="B31" s="180">
        <v>1042.2197000000001</v>
      </c>
      <c r="C31" s="182">
        <v>2.8318001725E-2</v>
      </c>
      <c r="D31" s="165"/>
      <c r="E31" s="182">
        <v>4.835571405E-3</v>
      </c>
      <c r="F31" s="182">
        <v>3.6442438170000003E-3</v>
      </c>
      <c r="G31" s="181" t="s">
        <v>110</v>
      </c>
    </row>
    <row r="32" spans="1:7">
      <c r="A32" s="148" t="s">
        <v>96</v>
      </c>
      <c r="B32" s="180">
        <v>1062.9565</v>
      </c>
      <c r="C32" s="182">
        <v>2.8881438338000002E-2</v>
      </c>
      <c r="D32" s="165"/>
      <c r="E32" s="182">
        <v>4.931783631E-3</v>
      </c>
      <c r="F32" s="182">
        <v>3.7167524780000001E-3</v>
      </c>
      <c r="G32" s="181" t="s">
        <v>111</v>
      </c>
    </row>
    <row r="33" spans="1:7">
      <c r="A33" s="148" t="s">
        <v>97</v>
      </c>
      <c r="B33" s="180">
        <v>1230.0218</v>
      </c>
      <c r="C33" s="182">
        <v>3.3420745601000001E-2</v>
      </c>
      <c r="D33" s="165"/>
      <c r="E33" s="182">
        <v>5.7069140440000003E-3</v>
      </c>
      <c r="F33" s="182">
        <v>4.3009159569999999E-3</v>
      </c>
      <c r="G33" s="181" t="s">
        <v>112</v>
      </c>
    </row>
    <row r="34" spans="1:7">
      <c r="A34" s="148" t="s">
        <v>98</v>
      </c>
      <c r="B34" s="180">
        <v>1507.3262</v>
      </c>
      <c r="C34" s="182">
        <v>4.0955343611000006E-2</v>
      </c>
      <c r="D34" s="165"/>
      <c r="E34" s="182">
        <v>6.9935191880000002E-3</v>
      </c>
      <c r="F34" s="182">
        <v>5.270543422E-3</v>
      </c>
      <c r="G34" s="181" t="s">
        <v>113</v>
      </c>
    </row>
    <row r="35" spans="1:7">
      <c r="A35" s="148" t="s">
        <v>99</v>
      </c>
      <c r="B35" s="180">
        <v>1814.6241</v>
      </c>
      <c r="C35" s="182">
        <v>4.9304890699999999E-2</v>
      </c>
      <c r="D35" s="165"/>
      <c r="E35" s="182">
        <v>8.4192847330000001E-3</v>
      </c>
      <c r="F35" s="182">
        <v>6.3450466879999999E-3</v>
      </c>
      <c r="G35" s="181" t="s">
        <v>114</v>
      </c>
    </row>
    <row r="36" spans="1:7">
      <c r="A36" s="148" t="s">
        <v>100</v>
      </c>
      <c r="B36" s="180">
        <v>2150.7941000000001</v>
      </c>
      <c r="C36" s="182">
        <v>5.8438917469999997E-2</v>
      </c>
      <c r="D36" s="165"/>
      <c r="E36" s="182">
        <v>9.9790077349999999E-3</v>
      </c>
      <c r="F36" s="182">
        <v>7.5205046490000003E-3</v>
      </c>
      <c r="G36" s="181" t="s">
        <v>115</v>
      </c>
    </row>
    <row r="37" spans="1:7">
      <c r="A37" s="148" t="s">
        <v>101</v>
      </c>
      <c r="B37" s="180">
        <v>2806.4917</v>
      </c>
      <c r="C37" s="182">
        <v>7.625478275E-2</v>
      </c>
      <c r="D37" s="165"/>
      <c r="E37" s="182">
        <v>1.302123824E-2</v>
      </c>
      <c r="F37" s="182">
        <v>9.8132284619999992E-3</v>
      </c>
      <c r="G37" s="181" t="s">
        <v>116</v>
      </c>
    </row>
    <row r="38" spans="1:7">
      <c r="A38" s="148" t="s">
        <v>102</v>
      </c>
      <c r="B38" s="180">
        <v>3858.3773000000001</v>
      </c>
      <c r="C38" s="182">
        <v>0.10483541525499999</v>
      </c>
      <c r="D38" s="165"/>
      <c r="E38" s="182">
        <v>1.7901656379E-2</v>
      </c>
      <c r="F38" s="182">
        <v>1.3491270234999998E-2</v>
      </c>
      <c r="G38" s="181" t="s">
        <v>117</v>
      </c>
    </row>
    <row r="39" spans="1:7">
      <c r="A39" s="148" t="s">
        <v>103</v>
      </c>
      <c r="B39" s="180">
        <v>7150.3091999999997</v>
      </c>
      <c r="C39" s="182">
        <v>0.194280023932</v>
      </c>
      <c r="D39" s="165"/>
      <c r="E39" s="182">
        <v>3.3175184371999997E-2</v>
      </c>
      <c r="F39" s="182">
        <v>2.5001897477000001E-2</v>
      </c>
      <c r="G39" s="181" t="s">
        <v>118</v>
      </c>
    </row>
    <row r="40" spans="1:7">
      <c r="A40" s="170" t="s">
        <v>104</v>
      </c>
      <c r="B40" s="171">
        <v>11316.052100000001</v>
      </c>
      <c r="C40" s="174">
        <v>0.30746682574299999</v>
      </c>
      <c r="D40" s="184"/>
      <c r="E40" s="174">
        <v>5.2502920401999997E-2</v>
      </c>
      <c r="F40" s="174">
        <v>3.9567907700000002E-2</v>
      </c>
      <c r="G40" s="172" t="s">
        <v>119</v>
      </c>
    </row>
    <row r="41" spans="1:7">
      <c r="A41" s="176" t="s">
        <v>295</v>
      </c>
      <c r="B41" s="177">
        <v>36804.14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360.7577</v>
      </c>
      <c r="C43" s="173">
        <v>1.4541709125E-2</v>
      </c>
      <c r="D43" s="173">
        <v>2.6856056670000001E-3</v>
      </c>
      <c r="E43" s="173">
        <v>1.6738021920000002E-3</v>
      </c>
      <c r="F43" s="173">
        <v>1.261431748E-3</v>
      </c>
      <c r="G43" s="169" t="s">
        <v>124</v>
      </c>
    </row>
    <row r="44" spans="1:7">
      <c r="A44" s="148" t="s">
        <v>121</v>
      </c>
      <c r="B44" s="180">
        <v>2584.1075999999998</v>
      </c>
      <c r="C44" s="182">
        <v>0.10416227032</v>
      </c>
      <c r="D44" s="182">
        <v>1.9236994840999999E-2</v>
      </c>
      <c r="E44" s="182">
        <v>1.1989446003999999E-2</v>
      </c>
      <c r="F44" s="182">
        <v>9.0356362889999989E-3</v>
      </c>
      <c r="G44" s="181" t="s">
        <v>125</v>
      </c>
    </row>
    <row r="45" spans="1:7">
      <c r="A45" s="148" t="s">
        <v>122</v>
      </c>
      <c r="B45" s="180">
        <v>3972.9566</v>
      </c>
      <c r="C45" s="182">
        <v>0.16014510361000001</v>
      </c>
      <c r="D45" s="182">
        <v>2.9576069362999998E-2</v>
      </c>
      <c r="E45" s="182">
        <v>1.8433268270999999E-2</v>
      </c>
      <c r="F45" s="182">
        <v>1.3891910240000001E-2</v>
      </c>
      <c r="G45" s="181" t="s">
        <v>126</v>
      </c>
    </row>
    <row r="46" spans="1:7">
      <c r="A46" s="170" t="s">
        <v>123</v>
      </c>
      <c r="B46" s="171">
        <v>17890.655999999999</v>
      </c>
      <c r="C46" s="174">
        <v>0.72115083229600008</v>
      </c>
      <c r="D46" s="174">
        <v>0.13318425950099999</v>
      </c>
      <c r="E46" s="174">
        <v>8.3007013364999993E-2</v>
      </c>
      <c r="F46" s="174">
        <v>6.2556783854E-2</v>
      </c>
      <c r="G46" s="172" t="s">
        <v>127</v>
      </c>
    </row>
    <row r="47" spans="1:7">
      <c r="A47" s="176" t="s">
        <v>296</v>
      </c>
      <c r="B47" s="177">
        <v>24808.48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7.3200968211E-2</v>
      </c>
      <c r="D49" s="173">
        <v>7.3595005069999999E-3</v>
      </c>
      <c r="E49" s="173">
        <v>4.5868044710000002E-3</v>
      </c>
      <c r="F49" s="173">
        <v>3.4567649680000002E-3</v>
      </c>
      <c r="G49" s="169" t="s">
        <v>131</v>
      </c>
    </row>
    <row r="50" spans="1:7">
      <c r="A50" s="148" t="s">
        <v>129</v>
      </c>
      <c r="B50" s="180">
        <v>3278.7190999999998</v>
      </c>
      <c r="C50" s="182">
        <v>0.242772411168</v>
      </c>
      <c r="D50" s="182">
        <v>2.4407924195E-2</v>
      </c>
      <c r="E50" s="182">
        <v>1.5212224759E-2</v>
      </c>
      <c r="F50" s="182">
        <v>1.1464427131999999E-2</v>
      </c>
      <c r="G50" s="181" t="s">
        <v>132</v>
      </c>
    </row>
    <row r="51" spans="1:7">
      <c r="A51" s="170" t="s">
        <v>130</v>
      </c>
      <c r="B51" s="171">
        <v>9238</v>
      </c>
      <c r="C51" s="174">
        <v>0.68402673909200007</v>
      </c>
      <c r="D51" s="174">
        <v>6.8770881810000004E-2</v>
      </c>
      <c r="E51" s="174">
        <v>4.2861412654000001E-2</v>
      </c>
      <c r="F51" s="174">
        <v>3.2301754012999999E-2</v>
      </c>
      <c r="G51" s="172" t="s">
        <v>133</v>
      </c>
    </row>
    <row r="52" spans="1:7">
      <c r="A52" s="176" t="s">
        <v>297</v>
      </c>
      <c r="B52" s="177">
        <v>13505.32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531.43230000000005</v>
      </c>
      <c r="C54" s="173">
        <v>0.21232237959199998</v>
      </c>
      <c r="D54" s="173">
        <v>3.956166691E-3</v>
      </c>
      <c r="E54" s="173">
        <v>2.4656786219999999E-3</v>
      </c>
      <c r="F54" s="173">
        <v>1.858215569E-3</v>
      </c>
      <c r="G54" s="169" t="s">
        <v>136</v>
      </c>
    </row>
    <row r="55" spans="1:7">
      <c r="A55" s="170" t="s">
        <v>135</v>
      </c>
      <c r="B55" s="171">
        <v>1971.5183999999999</v>
      </c>
      <c r="C55" s="174">
        <v>0.78767790007799998</v>
      </c>
      <c r="D55" s="174">
        <v>1.4676667988E-2</v>
      </c>
      <c r="E55" s="174">
        <v>9.1472249080000005E-3</v>
      </c>
      <c r="F55" s="174">
        <v>6.893646069E-3</v>
      </c>
      <c r="G55" s="172" t="s">
        <v>137</v>
      </c>
    </row>
    <row r="56" spans="1:7">
      <c r="A56" s="176" t="s">
        <v>298</v>
      </c>
      <c r="B56" s="177">
        <v>2502.9499999999998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361.00799999999998</v>
      </c>
      <c r="C58" s="173">
        <v>7.6701981370000004E-3</v>
      </c>
      <c r="D58" s="173">
        <v>2.6874689870000001E-3</v>
      </c>
      <c r="E58" s="173">
        <v>1.6749635049999999E-3</v>
      </c>
      <c r="F58" s="173">
        <v>1.262306951E-3</v>
      </c>
      <c r="G58" s="169" t="s">
        <v>150</v>
      </c>
    </row>
    <row r="59" spans="1:7">
      <c r="A59" s="148" t="s">
        <v>139</v>
      </c>
      <c r="B59" s="180">
        <v>428.29</v>
      </c>
      <c r="C59" s="182">
        <v>9.0997129160000009E-3</v>
      </c>
      <c r="D59" s="182">
        <v>3.188339572E-3</v>
      </c>
      <c r="E59" s="182">
        <v>1.9871308099999999E-3</v>
      </c>
      <c r="F59" s="182">
        <v>1.4975663810000001E-3</v>
      </c>
      <c r="G59" s="181" t="s">
        <v>151</v>
      </c>
    </row>
    <row r="60" spans="1:7">
      <c r="A60" s="148" t="s">
        <v>140</v>
      </c>
      <c r="B60" s="180">
        <v>1094.7170000000001</v>
      </c>
      <c r="C60" s="182">
        <v>2.3259031085999998E-2</v>
      </c>
      <c r="D60" s="182">
        <v>8.1494537149999994E-3</v>
      </c>
      <c r="E60" s="182">
        <v>5.0791423549999999E-3</v>
      </c>
      <c r="F60" s="182">
        <v>3.8278068030000003E-3</v>
      </c>
      <c r="G60" s="181" t="s">
        <v>152</v>
      </c>
    </row>
    <row r="61" spans="1:7">
      <c r="A61" s="148" t="s">
        <v>141</v>
      </c>
      <c r="B61" s="180">
        <v>1135.203</v>
      </c>
      <c r="C61" s="182">
        <v>2.4119221558E-2</v>
      </c>
      <c r="D61" s="182">
        <v>8.4508455660000006E-3</v>
      </c>
      <c r="E61" s="182">
        <v>5.2669846530000002E-3</v>
      </c>
      <c r="F61" s="182">
        <v>3.9693708659999999E-3</v>
      </c>
      <c r="G61" s="181" t="s">
        <v>153</v>
      </c>
    </row>
    <row r="62" spans="1:7">
      <c r="A62" s="148" t="s">
        <v>142</v>
      </c>
      <c r="B62" s="180">
        <v>1394.33</v>
      </c>
      <c r="C62" s="182">
        <v>2.9624793270000001E-2</v>
      </c>
      <c r="D62" s="182">
        <v>1.0379876990000002E-2</v>
      </c>
      <c r="E62" s="182">
        <v>6.4692523820000002E-3</v>
      </c>
      <c r="F62" s="182">
        <v>4.875438912E-3</v>
      </c>
      <c r="G62" s="181" t="s">
        <v>154</v>
      </c>
    </row>
    <row r="63" spans="1:7">
      <c r="A63" s="148" t="s">
        <v>143</v>
      </c>
      <c r="B63" s="180">
        <v>1582.09</v>
      </c>
      <c r="C63" s="182">
        <v>3.3614057780999997E-2</v>
      </c>
      <c r="D63" s="182">
        <v>1.1777627669E-2</v>
      </c>
      <c r="E63" s="182">
        <v>7.3403996910000003E-3</v>
      </c>
      <c r="F63" s="182">
        <v>5.5319638460000001E-3</v>
      </c>
      <c r="G63" s="181" t="s">
        <v>155</v>
      </c>
    </row>
    <row r="64" spans="1:7">
      <c r="A64" s="148" t="s">
        <v>144</v>
      </c>
      <c r="B64" s="180">
        <v>2326.0129999999999</v>
      </c>
      <c r="C64" s="182">
        <v>4.9419903658999995E-2</v>
      </c>
      <c r="D64" s="182">
        <v>1.7315648962E-2</v>
      </c>
      <c r="E64" s="182">
        <v>1.0791968286999999E-2</v>
      </c>
      <c r="F64" s="182">
        <v>8.1331781510000003E-3</v>
      </c>
      <c r="G64" s="181" t="s">
        <v>156</v>
      </c>
    </row>
    <row r="65" spans="1:7">
      <c r="A65" s="148" t="s">
        <v>145</v>
      </c>
      <c r="B65" s="180">
        <v>2381.9920000000002</v>
      </c>
      <c r="C65" s="182">
        <v>5.0609267944000003E-2</v>
      </c>
      <c r="D65" s="182">
        <v>1.7732376088000001E-2</v>
      </c>
      <c r="E65" s="182">
        <v>1.1051693228999999E-2</v>
      </c>
      <c r="F65" s="182">
        <v>8.328915311000001E-3</v>
      </c>
      <c r="G65" s="181" t="s">
        <v>157</v>
      </c>
    </row>
    <row r="66" spans="1:7">
      <c r="A66" s="148" t="s">
        <v>146</v>
      </c>
      <c r="B66" s="180">
        <v>5356.2659999999996</v>
      </c>
      <c r="C66" s="182">
        <v>0.113802523758</v>
      </c>
      <c r="D66" s="182">
        <v>3.9873905176999999E-2</v>
      </c>
      <c r="E66" s="182">
        <v>2.4851388538000001E-2</v>
      </c>
      <c r="F66" s="182">
        <v>1.8728814328000002E-2</v>
      </c>
      <c r="G66" s="181" t="s">
        <v>158</v>
      </c>
    </row>
    <row r="67" spans="1:7">
      <c r="A67" s="148" t="s">
        <v>147</v>
      </c>
      <c r="B67" s="180">
        <v>5927.2060000000001</v>
      </c>
      <c r="C67" s="182">
        <v>0.125933066363</v>
      </c>
      <c r="D67" s="182">
        <v>4.4124180914E-2</v>
      </c>
      <c r="E67" s="182">
        <v>2.7500370454E-2</v>
      </c>
      <c r="F67" s="182">
        <v>2.0725173218999998E-2</v>
      </c>
      <c r="G67" s="181" t="s">
        <v>159</v>
      </c>
    </row>
    <row r="68" spans="1:7">
      <c r="A68" s="148" t="s">
        <v>148</v>
      </c>
      <c r="B68" s="180">
        <v>10281.103999999999</v>
      </c>
      <c r="C68" s="182">
        <v>0.21843866272100002</v>
      </c>
      <c r="D68" s="182">
        <v>7.6536110419999998E-2</v>
      </c>
      <c r="E68" s="182">
        <v>4.7701086932000002E-2</v>
      </c>
      <c r="F68" s="182">
        <v>3.5949089889000002E-2</v>
      </c>
      <c r="G68" s="181" t="s">
        <v>160</v>
      </c>
    </row>
    <row r="69" spans="1:7">
      <c r="A69" s="170" t="s">
        <v>149</v>
      </c>
      <c r="B69" s="171">
        <v>14798.102000000001</v>
      </c>
      <c r="C69" s="174">
        <v>0.31440958205399999</v>
      </c>
      <c r="D69" s="174">
        <v>0.11016221299499999</v>
      </c>
      <c r="E69" s="174">
        <v>6.8658536081000004E-2</v>
      </c>
      <c r="F69" s="174">
        <v>5.1743304900000002E-2</v>
      </c>
      <c r="G69" s="172" t="s">
        <v>161</v>
      </c>
    </row>
    <row r="70" spans="1:7">
      <c r="A70" s="176" t="s">
        <v>299</v>
      </c>
      <c r="B70" s="177">
        <v>47066.32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255.54429999999999</v>
      </c>
      <c r="C72" s="173">
        <v>3.9729015789999999E-3</v>
      </c>
      <c r="D72" s="183"/>
      <c r="E72" s="183"/>
      <c r="F72" s="173">
        <v>8.9354071400000003E-4</v>
      </c>
      <c r="G72" s="169" t="s">
        <v>187</v>
      </c>
    </row>
    <row r="73" spans="1:7">
      <c r="A73" s="148" t="s">
        <v>163</v>
      </c>
      <c r="B73" s="180">
        <v>404.59500000000003</v>
      </c>
      <c r="C73" s="182">
        <v>6.2901661850000004E-3</v>
      </c>
      <c r="D73" s="165"/>
      <c r="E73" s="165"/>
      <c r="F73" s="182">
        <v>1.4147140250000002E-3</v>
      </c>
      <c r="G73" s="181" t="s">
        <v>188</v>
      </c>
    </row>
    <row r="74" spans="1:7">
      <c r="A74" s="148" t="s">
        <v>164</v>
      </c>
      <c r="B74" s="180">
        <v>417.89839999999998</v>
      </c>
      <c r="C74" s="182">
        <v>6.4969917680000001E-3</v>
      </c>
      <c r="D74" s="165"/>
      <c r="E74" s="165"/>
      <c r="F74" s="182">
        <v>1.461230929E-3</v>
      </c>
      <c r="G74" s="181" t="s">
        <v>189</v>
      </c>
    </row>
    <row r="75" spans="1:7">
      <c r="A75" s="148" t="s">
        <v>165</v>
      </c>
      <c r="B75" s="180">
        <v>431.32279999999997</v>
      </c>
      <c r="C75" s="182">
        <v>6.7056985160000001E-3</v>
      </c>
      <c r="D75" s="165"/>
      <c r="E75" s="165"/>
      <c r="F75" s="182">
        <v>1.5081709230000001E-3</v>
      </c>
      <c r="G75" s="181" t="s">
        <v>190</v>
      </c>
    </row>
    <row r="76" spans="1:7">
      <c r="A76" s="148" t="s">
        <v>166</v>
      </c>
      <c r="B76" s="180">
        <v>514.44579999999996</v>
      </c>
      <c r="C76" s="182">
        <v>7.997996948E-3</v>
      </c>
      <c r="D76" s="165"/>
      <c r="E76" s="165"/>
      <c r="F76" s="182">
        <v>1.798820273E-3</v>
      </c>
      <c r="G76" s="181" t="s">
        <v>191</v>
      </c>
    </row>
    <row r="77" spans="1:7">
      <c r="A77" s="148" t="s">
        <v>167</v>
      </c>
      <c r="B77" s="180">
        <v>727.01689999999996</v>
      </c>
      <c r="C77" s="182">
        <v>1.1302801864000001E-2</v>
      </c>
      <c r="D77" s="165"/>
      <c r="E77" s="165"/>
      <c r="F77" s="182">
        <v>2.5421001370000001E-3</v>
      </c>
      <c r="G77" s="181" t="s">
        <v>192</v>
      </c>
    </row>
    <row r="78" spans="1:7">
      <c r="A78" s="148" t="s">
        <v>168</v>
      </c>
      <c r="B78" s="180">
        <v>748.29920000000004</v>
      </c>
      <c r="C78" s="182">
        <v>1.1633673980000002E-2</v>
      </c>
      <c r="D78" s="165"/>
      <c r="E78" s="165"/>
      <c r="F78" s="182">
        <v>2.6165162029999998E-3</v>
      </c>
      <c r="G78" s="181" t="s">
        <v>193</v>
      </c>
    </row>
    <row r="79" spans="1:7">
      <c r="A79" s="148" t="s">
        <v>169</v>
      </c>
      <c r="B79" s="180">
        <v>810.80600000000004</v>
      </c>
      <c r="C79" s="182">
        <v>1.2605456033E-2</v>
      </c>
      <c r="D79" s="165"/>
      <c r="E79" s="165"/>
      <c r="F79" s="182">
        <v>2.8350785849999998E-3</v>
      </c>
      <c r="G79" s="181" t="s">
        <v>194</v>
      </c>
    </row>
    <row r="80" spans="1:7">
      <c r="A80" s="148" t="s">
        <v>170</v>
      </c>
      <c r="B80" s="180">
        <v>1290.4718</v>
      </c>
      <c r="C80" s="182">
        <v>2.0062734533999999E-2</v>
      </c>
      <c r="D80" s="165"/>
      <c r="E80" s="165"/>
      <c r="F80" s="182">
        <v>4.5122864950000001E-3</v>
      </c>
      <c r="G80" s="181" t="s">
        <v>195</v>
      </c>
    </row>
    <row r="81" spans="1:7">
      <c r="A81" s="148" t="s">
        <v>171</v>
      </c>
      <c r="B81" s="180">
        <v>1465.5379</v>
      </c>
      <c r="C81" s="182">
        <v>2.2784455915000001E-2</v>
      </c>
      <c r="D81" s="165"/>
      <c r="E81" s="165"/>
      <c r="F81" s="182">
        <v>5.1244257140000008E-3</v>
      </c>
      <c r="G81" s="181" t="s">
        <v>196</v>
      </c>
    </row>
    <row r="82" spans="1:7">
      <c r="A82" s="148" t="s">
        <v>172</v>
      </c>
      <c r="B82" s="180">
        <v>1496.3652</v>
      </c>
      <c r="C82" s="182">
        <v>2.3263722440999998E-2</v>
      </c>
      <c r="D82" s="165"/>
      <c r="E82" s="165"/>
      <c r="F82" s="182">
        <v>5.2322169949999995E-3</v>
      </c>
      <c r="G82" s="181" t="s">
        <v>197</v>
      </c>
    </row>
    <row r="83" spans="1:7">
      <c r="A83" s="148" t="s">
        <v>173</v>
      </c>
      <c r="B83" s="180">
        <v>1523.6295</v>
      </c>
      <c r="C83" s="182">
        <v>2.3687595642000001E-2</v>
      </c>
      <c r="D83" s="165"/>
      <c r="E83" s="165"/>
      <c r="F83" s="182">
        <v>5.3275498289999997E-3</v>
      </c>
      <c r="G83" s="181" t="s">
        <v>198</v>
      </c>
    </row>
    <row r="84" spans="1:7">
      <c r="A84" s="148" t="s">
        <v>174</v>
      </c>
      <c r="B84" s="180">
        <v>1590.5793000000001</v>
      </c>
      <c r="C84" s="182">
        <v>2.4728452222E-2</v>
      </c>
      <c r="D84" s="165"/>
      <c r="E84" s="165"/>
      <c r="F84" s="182">
        <v>5.5616476820000002E-3</v>
      </c>
      <c r="G84" s="181" t="s">
        <v>199</v>
      </c>
    </row>
    <row r="85" spans="1:7">
      <c r="A85" s="148" t="s">
        <v>175</v>
      </c>
      <c r="B85" s="180">
        <v>1745.6228000000001</v>
      </c>
      <c r="C85" s="182">
        <v>2.7138885817999999E-2</v>
      </c>
      <c r="D85" s="165"/>
      <c r="E85" s="165"/>
      <c r="F85" s="182">
        <v>6.1037755229999997E-3</v>
      </c>
      <c r="G85" s="181" t="s">
        <v>200</v>
      </c>
    </row>
    <row r="86" spans="1:7">
      <c r="A86" s="148" t="s">
        <v>176</v>
      </c>
      <c r="B86" s="180">
        <v>1981.4449999999999</v>
      </c>
      <c r="C86" s="182">
        <v>3.0805171431999998E-2</v>
      </c>
      <c r="D86" s="165"/>
      <c r="E86" s="165"/>
      <c r="F86" s="182">
        <v>6.928355594E-3</v>
      </c>
      <c r="G86" s="181" t="s">
        <v>201</v>
      </c>
    </row>
    <row r="87" spans="1:7">
      <c r="A87" s="148" t="s">
        <v>177</v>
      </c>
      <c r="B87" s="180">
        <v>2297.7539000000002</v>
      </c>
      <c r="C87" s="182">
        <v>3.5722769393000002E-2</v>
      </c>
      <c r="D87" s="165"/>
      <c r="E87" s="165"/>
      <c r="F87" s="182">
        <v>8.0343668820000002E-3</v>
      </c>
      <c r="G87" s="181" t="s">
        <v>202</v>
      </c>
    </row>
    <row r="88" spans="1:7">
      <c r="A88" s="148" t="s">
        <v>178</v>
      </c>
      <c r="B88" s="180">
        <v>2613.2150000000001</v>
      </c>
      <c r="C88" s="182">
        <v>4.0627186758000006E-2</v>
      </c>
      <c r="D88" s="165"/>
      <c r="E88" s="165"/>
      <c r="F88" s="182">
        <v>9.1374137380000001E-3</v>
      </c>
      <c r="G88" s="181" t="s">
        <v>203</v>
      </c>
    </row>
    <row r="89" spans="1:7">
      <c r="A89" s="148" t="s">
        <v>179</v>
      </c>
      <c r="B89" s="180">
        <v>2830.1331</v>
      </c>
      <c r="C89" s="182">
        <v>4.3999573706000002E-2</v>
      </c>
      <c r="D89" s="165"/>
      <c r="E89" s="165"/>
      <c r="F89" s="182">
        <v>9.8958933989999991E-3</v>
      </c>
      <c r="G89" s="181" t="s">
        <v>204</v>
      </c>
    </row>
    <row r="90" spans="1:7">
      <c r="A90" s="148" t="s">
        <v>180</v>
      </c>
      <c r="B90" s="180">
        <v>3111.9605000000001</v>
      </c>
      <c r="C90" s="182">
        <v>4.8381093946000001E-2</v>
      </c>
      <c r="D90" s="165"/>
      <c r="E90" s="165"/>
      <c r="F90" s="182">
        <v>1.0881336065E-2</v>
      </c>
      <c r="G90" s="181" t="s">
        <v>205</v>
      </c>
    </row>
    <row r="91" spans="1:7">
      <c r="A91" s="148" t="s">
        <v>181</v>
      </c>
      <c r="B91" s="180">
        <v>3209.5639000000001</v>
      </c>
      <c r="C91" s="182">
        <v>4.9898516568999997E-2</v>
      </c>
      <c r="D91" s="165"/>
      <c r="E91" s="165"/>
      <c r="F91" s="182">
        <v>1.1222617838E-2</v>
      </c>
      <c r="G91" s="181" t="s">
        <v>206</v>
      </c>
    </row>
    <row r="92" spans="1:7">
      <c r="A92" s="148" t="s">
        <v>182</v>
      </c>
      <c r="B92" s="180">
        <v>5032.7938999999997</v>
      </c>
      <c r="C92" s="182">
        <v>7.8243947660999999E-2</v>
      </c>
      <c r="D92" s="165"/>
      <c r="E92" s="165"/>
      <c r="F92" s="182">
        <v>1.7597756068000001E-2</v>
      </c>
      <c r="G92" s="181" t="s">
        <v>207</v>
      </c>
    </row>
    <row r="93" spans="1:7">
      <c r="A93" s="148" t="s">
        <v>183</v>
      </c>
      <c r="B93" s="180">
        <v>5136.2282999999998</v>
      </c>
      <c r="C93" s="182">
        <v>7.9852023799999991E-2</v>
      </c>
      <c r="D93" s="165"/>
      <c r="E93" s="165"/>
      <c r="F93" s="182">
        <v>1.7959426617999999E-2</v>
      </c>
      <c r="G93" s="181" t="s">
        <v>208</v>
      </c>
    </row>
    <row r="94" spans="1:7">
      <c r="A94" s="148" t="s">
        <v>184</v>
      </c>
      <c r="B94" s="180">
        <v>5163.8107</v>
      </c>
      <c r="C94" s="182">
        <v>8.0280842445E-2</v>
      </c>
      <c r="D94" s="165"/>
      <c r="E94" s="165"/>
      <c r="F94" s="182">
        <v>1.8055871725999997E-2</v>
      </c>
      <c r="G94" s="181" t="s">
        <v>209</v>
      </c>
    </row>
    <row r="95" spans="1:7">
      <c r="A95" s="148" t="s">
        <v>185</v>
      </c>
      <c r="B95" s="180">
        <v>5742.5447000000004</v>
      </c>
      <c r="C95" s="182">
        <v>8.9278316553000003E-2</v>
      </c>
      <c r="D95" s="165"/>
      <c r="E95" s="165"/>
      <c r="F95" s="182">
        <v>2.0079483255000002E-2</v>
      </c>
      <c r="G95" s="181" t="s">
        <v>210</v>
      </c>
    </row>
    <row r="96" spans="1:7">
      <c r="A96" s="170" t="s">
        <v>186</v>
      </c>
      <c r="B96" s="171">
        <v>13780.242099999999</v>
      </c>
      <c r="C96" s="174">
        <v>0.214238962107</v>
      </c>
      <c r="D96" s="184"/>
      <c r="E96" s="184"/>
      <c r="F96" s="174">
        <v>4.8184237989999996E-2</v>
      </c>
      <c r="G96" s="172" t="s">
        <v>211</v>
      </c>
    </row>
    <row r="97" spans="1:7">
      <c r="A97" s="176" t="s">
        <v>300</v>
      </c>
      <c r="B97" s="177">
        <v>64321.83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1142.6030000000001</v>
      </c>
      <c r="C99" s="188">
        <v>1.0000026255909999</v>
      </c>
      <c r="D99" s="188">
        <v>8.5059337379999999E-3</v>
      </c>
      <c r="E99" s="188">
        <v>5.3013183249999993E-3</v>
      </c>
      <c r="F99" s="188">
        <v>3.9952458370000003E-3</v>
      </c>
      <c r="G99" s="187" t="s">
        <v>213</v>
      </c>
    </row>
    <row r="100" spans="1:7">
      <c r="A100" s="176" t="s">
        <v>301</v>
      </c>
      <c r="B100" s="177">
        <v>1142.5999999999999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588.42420000000004</v>
      </c>
      <c r="C102" s="188">
        <v>1.0000071377589999</v>
      </c>
      <c r="D102" s="188">
        <v>4.3804341969999995E-3</v>
      </c>
      <c r="E102" s="189"/>
      <c r="F102" s="188">
        <v>2.0574944539999999E-3</v>
      </c>
      <c r="G102" s="187" t="s">
        <v>215</v>
      </c>
    </row>
    <row r="103" spans="1:7">
      <c r="A103" s="176" t="s">
        <v>302</v>
      </c>
      <c r="B103" s="177">
        <v>588.41999999999996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450.19499999999999</v>
      </c>
      <c r="C105" s="188">
        <v>0.999988893825</v>
      </c>
      <c r="D105" s="188">
        <v>3.3514080029999997E-3</v>
      </c>
      <c r="E105" s="188">
        <v>2.088763116E-3</v>
      </c>
      <c r="F105" s="188">
        <v>1.574159791E-3</v>
      </c>
      <c r="G105" s="187" t="s">
        <v>217</v>
      </c>
    </row>
    <row r="106" spans="1:7">
      <c r="A106" s="176" t="s">
        <v>303</v>
      </c>
      <c r="B106" s="177">
        <v>450.2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1580.405</v>
      </c>
      <c r="C108" s="173">
        <v>0.31557796871800003</v>
      </c>
      <c r="D108" s="173">
        <v>1.1765083943E-2</v>
      </c>
      <c r="E108" s="173">
        <v>7.3325818210000001E-3</v>
      </c>
      <c r="F108" s="173">
        <v>5.5260720450000002E-3</v>
      </c>
      <c r="G108" s="169" t="s">
        <v>220</v>
      </c>
    </row>
    <row r="109" spans="1:7">
      <c r="A109" s="170" t="s">
        <v>219</v>
      </c>
      <c r="B109" s="171">
        <v>3427.567</v>
      </c>
      <c r="C109" s="174">
        <v>0.68442243064600006</v>
      </c>
      <c r="D109" s="174">
        <v>2.5515999681E-2</v>
      </c>
      <c r="E109" s="174">
        <v>1.5902832170000002E-2</v>
      </c>
      <c r="F109" s="174">
        <v>1.1984891329E-2</v>
      </c>
      <c r="G109" s="172" t="s">
        <v>221</v>
      </c>
    </row>
    <row r="110" spans="1:7">
      <c r="A110" s="176" t="s">
        <v>304</v>
      </c>
      <c r="B110" s="177">
        <v>5007.97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350.70080000000002</v>
      </c>
      <c r="C112" s="173">
        <v>2.1464083393000002E-2</v>
      </c>
      <c r="D112" s="173">
        <v>2.6107386090000002E-3</v>
      </c>
      <c r="E112" s="173">
        <v>1.6271413409999999E-3</v>
      </c>
      <c r="F112" s="173">
        <v>1.2262666129999999E-3</v>
      </c>
      <c r="G112" s="169" t="s">
        <v>227</v>
      </c>
    </row>
    <row r="113" spans="1:7">
      <c r="A113" s="148" t="s">
        <v>223</v>
      </c>
      <c r="B113" s="180">
        <v>903.23130000000003</v>
      </c>
      <c r="C113" s="182">
        <v>5.5280831827999997E-2</v>
      </c>
      <c r="D113" s="182">
        <v>6.7239676309999996E-3</v>
      </c>
      <c r="E113" s="182">
        <v>4.1907089710000005E-3</v>
      </c>
      <c r="F113" s="182">
        <v>3.1582545210000002E-3</v>
      </c>
      <c r="G113" s="181" t="s">
        <v>228</v>
      </c>
    </row>
    <row r="114" spans="1:7">
      <c r="A114" s="148" t="s">
        <v>224</v>
      </c>
      <c r="B114" s="180">
        <v>1487.6323</v>
      </c>
      <c r="C114" s="182">
        <v>9.1048163407999996E-2</v>
      </c>
      <c r="D114" s="182">
        <v>1.1074451729999999E-2</v>
      </c>
      <c r="E114" s="182">
        <v>6.90214569E-3</v>
      </c>
      <c r="F114" s="182">
        <v>5.2016813829999994E-3</v>
      </c>
      <c r="G114" s="181" t="s">
        <v>229</v>
      </c>
    </row>
    <row r="115" spans="1:7">
      <c r="A115" s="148" t="s">
        <v>225</v>
      </c>
      <c r="B115" s="180">
        <v>5548.5510999999997</v>
      </c>
      <c r="C115" s="182">
        <v>0.33959022483699997</v>
      </c>
      <c r="D115" s="165"/>
      <c r="E115" s="165"/>
      <c r="F115" s="182">
        <v>1.9401161805999999E-2</v>
      </c>
      <c r="G115" s="181" t="s">
        <v>230</v>
      </c>
    </row>
    <row r="116" spans="1:7">
      <c r="A116" s="170" t="s">
        <v>226</v>
      </c>
      <c r="B116" s="171">
        <v>8048.8422</v>
      </c>
      <c r="C116" s="174">
        <v>0.492616555766</v>
      </c>
      <c r="D116" s="174">
        <v>5.9918377964999998E-2</v>
      </c>
      <c r="E116" s="174">
        <v>3.7344094708999999E-2</v>
      </c>
      <c r="F116" s="174">
        <v>2.8143723839999999E-2</v>
      </c>
      <c r="G116" s="172" t="s">
        <v>231</v>
      </c>
    </row>
    <row r="117" spans="1:7">
      <c r="A117" s="176" t="s">
        <v>305</v>
      </c>
      <c r="B117" s="177">
        <v>16338.96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1762.04</v>
      </c>
      <c r="C119" s="188">
        <v>1</v>
      </c>
      <c r="D119" s="189"/>
      <c r="E119" s="188">
        <v>8.175311058E-3</v>
      </c>
      <c r="F119" s="188">
        <v>6.1611801950000001E-3</v>
      </c>
      <c r="G119" s="187" t="s">
        <v>233</v>
      </c>
    </row>
    <row r="120" spans="1:7">
      <c r="A120" s="176" t="s">
        <v>306</v>
      </c>
      <c r="B120" s="177">
        <v>1762.04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305.6669</v>
      </c>
      <c r="C122" s="173">
        <v>0.39027451130599999</v>
      </c>
      <c r="D122" s="183"/>
      <c r="E122" s="173">
        <v>1.4181982179999999E-3</v>
      </c>
      <c r="F122" s="173">
        <v>1.0688002829999999E-3</v>
      </c>
      <c r="G122" s="169" t="s">
        <v>236</v>
      </c>
    </row>
    <row r="123" spans="1:7">
      <c r="A123" s="170" t="s">
        <v>235</v>
      </c>
      <c r="B123" s="171">
        <v>477.54059999999998</v>
      </c>
      <c r="C123" s="174">
        <v>0.60972229670199996</v>
      </c>
      <c r="D123" s="184"/>
      <c r="E123" s="174">
        <v>2.2156380939999999E-3</v>
      </c>
      <c r="F123" s="174">
        <v>1.6697768990000001E-3</v>
      </c>
      <c r="G123" s="172" t="s">
        <v>237</v>
      </c>
    </row>
    <row r="124" spans="1:7">
      <c r="A124" s="176" t="s">
        <v>307</v>
      </c>
      <c r="B124" s="177">
        <v>783.21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243.30260000000001</v>
      </c>
      <c r="C126" s="173">
        <v>5.732753797E-3</v>
      </c>
      <c r="D126" s="183"/>
      <c r="E126" s="173">
        <v>1.1288474930000001E-3</v>
      </c>
      <c r="F126" s="173">
        <v>8.5073617000000002E-4</v>
      </c>
      <c r="G126" s="169" t="s">
        <v>265</v>
      </c>
    </row>
    <row r="127" spans="1:7">
      <c r="A127" s="148" t="s">
        <v>239</v>
      </c>
      <c r="B127" s="180">
        <v>330.94490000000002</v>
      </c>
      <c r="C127" s="182">
        <v>7.7978025390000004E-3</v>
      </c>
      <c r="D127" s="165"/>
      <c r="E127" s="182">
        <v>1.535480182E-3</v>
      </c>
      <c r="F127" s="182">
        <v>1.157187784E-3</v>
      </c>
      <c r="G127" s="181" t="s">
        <v>266</v>
      </c>
    </row>
    <row r="128" spans="1:7">
      <c r="A128" s="148" t="s">
        <v>240</v>
      </c>
      <c r="B128" s="180">
        <v>357.36259999999999</v>
      </c>
      <c r="C128" s="182">
        <v>8.4202626770000007E-3</v>
      </c>
      <c r="D128" s="165"/>
      <c r="E128" s="182">
        <v>1.6580499960000001E-3</v>
      </c>
      <c r="F128" s="182">
        <v>1.249560381E-3</v>
      </c>
      <c r="G128" s="181" t="s">
        <v>267</v>
      </c>
    </row>
    <row r="129" spans="1:7">
      <c r="A129" s="148" t="s">
        <v>241</v>
      </c>
      <c r="B129" s="180">
        <v>377.33</v>
      </c>
      <c r="C129" s="182">
        <v>8.8907393099999996E-3</v>
      </c>
      <c r="D129" s="165"/>
      <c r="E129" s="182">
        <v>1.750692448E-3</v>
      </c>
      <c r="F129" s="182">
        <v>1.319378745E-3</v>
      </c>
      <c r="G129" s="181" t="s">
        <v>268</v>
      </c>
    </row>
    <row r="130" spans="1:7">
      <c r="A130" s="148" t="s">
        <v>242</v>
      </c>
      <c r="B130" s="180">
        <v>403.24849999999998</v>
      </c>
      <c r="C130" s="182">
        <v>9.5014371790000003E-3</v>
      </c>
      <c r="D130" s="165"/>
      <c r="E130" s="182">
        <v>1.870946131E-3</v>
      </c>
      <c r="F130" s="182">
        <v>1.4100058300000001E-3</v>
      </c>
      <c r="G130" s="181" t="s">
        <v>269</v>
      </c>
    </row>
    <row r="131" spans="1:7">
      <c r="A131" s="148" t="s">
        <v>243</v>
      </c>
      <c r="B131" s="180">
        <v>416.56299999999999</v>
      </c>
      <c r="C131" s="182">
        <v>9.8151565980000004E-3</v>
      </c>
      <c r="D131" s="165"/>
      <c r="E131" s="182">
        <v>1.9327212210000001E-3</v>
      </c>
      <c r="F131" s="182">
        <v>1.4565615449999999E-3</v>
      </c>
      <c r="G131" s="181" t="s">
        <v>270</v>
      </c>
    </row>
    <row r="132" spans="1:7">
      <c r="A132" s="148" t="s">
        <v>244</v>
      </c>
      <c r="B132" s="180">
        <v>480.69369999999998</v>
      </c>
      <c r="C132" s="182">
        <v>1.1326219421999999E-2</v>
      </c>
      <c r="D132" s="165"/>
      <c r="E132" s="182">
        <v>2.230267486E-3</v>
      </c>
      <c r="F132" s="182">
        <v>1.6808020839999998E-3</v>
      </c>
      <c r="G132" s="181" t="s">
        <v>271</v>
      </c>
    </row>
    <row r="133" spans="1:7">
      <c r="A133" s="148" t="s">
        <v>245</v>
      </c>
      <c r="B133" s="180">
        <v>564.65610000000004</v>
      </c>
      <c r="C133" s="182">
        <v>1.3304561483999999E-2</v>
      </c>
      <c r="D133" s="165"/>
      <c r="E133" s="182">
        <v>2.6198265980000002E-3</v>
      </c>
      <c r="F133" s="182">
        <v>1.974386495E-3</v>
      </c>
      <c r="G133" s="181" t="s">
        <v>272</v>
      </c>
    </row>
    <row r="134" spans="1:7">
      <c r="A134" s="148" t="s">
        <v>246</v>
      </c>
      <c r="B134" s="180">
        <v>650.28380000000004</v>
      </c>
      <c r="C134" s="182">
        <v>1.5322141741E-2</v>
      </c>
      <c r="D134" s="165"/>
      <c r="E134" s="182">
        <v>3.0171121769999999E-3</v>
      </c>
      <c r="F134" s="182">
        <v>2.2737938239999998E-3</v>
      </c>
      <c r="G134" s="181" t="s">
        <v>273</v>
      </c>
    </row>
    <row r="135" spans="1:7">
      <c r="A135" s="148" t="s">
        <v>247</v>
      </c>
      <c r="B135" s="180">
        <v>684.67660000000001</v>
      </c>
      <c r="C135" s="182">
        <v>1.6132513085000001E-2</v>
      </c>
      <c r="D135" s="165"/>
      <c r="E135" s="182">
        <v>3.1766839450000002E-3</v>
      </c>
      <c r="F135" s="182">
        <v>2.3940522959999999E-3</v>
      </c>
      <c r="G135" s="181" t="s">
        <v>274</v>
      </c>
    </row>
    <row r="136" spans="1:7">
      <c r="A136" s="148" t="s">
        <v>248</v>
      </c>
      <c r="B136" s="180">
        <v>686.56330000000003</v>
      </c>
      <c r="C136" s="182">
        <v>1.6176967958999998E-2</v>
      </c>
      <c r="D136" s="165"/>
      <c r="E136" s="182">
        <v>3.1854376400000002E-3</v>
      </c>
      <c r="F136" s="182">
        <v>2.4006493649999998E-3</v>
      </c>
      <c r="G136" s="181" t="s">
        <v>275</v>
      </c>
    </row>
    <row r="137" spans="1:7">
      <c r="A137" s="148" t="s">
        <v>249</v>
      </c>
      <c r="B137" s="180">
        <v>842.61680000000001</v>
      </c>
      <c r="C137" s="182">
        <v>1.9853937686000002E-2</v>
      </c>
      <c r="D137" s="165"/>
      <c r="E137" s="182">
        <v>3.9094767670000002E-3</v>
      </c>
      <c r="F137" s="182">
        <v>2.9463087900000002E-3</v>
      </c>
      <c r="G137" s="181" t="s">
        <v>276</v>
      </c>
    </row>
    <row r="138" spans="1:7">
      <c r="A138" s="148" t="s">
        <v>250</v>
      </c>
      <c r="B138" s="180">
        <v>857.84190000000001</v>
      </c>
      <c r="C138" s="182">
        <v>2.0212675116999999E-2</v>
      </c>
      <c r="D138" s="165"/>
      <c r="E138" s="182">
        <v>3.9801164390000001E-3</v>
      </c>
      <c r="F138" s="182">
        <v>2.999545144E-3</v>
      </c>
      <c r="G138" s="181" t="s">
        <v>277</v>
      </c>
    </row>
    <row r="139" spans="1:7">
      <c r="A139" s="148" t="s">
        <v>251</v>
      </c>
      <c r="B139" s="180">
        <v>1095.8128999999999</v>
      </c>
      <c r="C139" s="182">
        <v>2.5819804485E-2</v>
      </c>
      <c r="D139" s="165"/>
      <c r="E139" s="182">
        <v>5.0842269860000002E-3</v>
      </c>
      <c r="F139" s="182">
        <v>3.8316387460000001E-3</v>
      </c>
      <c r="G139" s="181" t="s">
        <v>278</v>
      </c>
    </row>
    <row r="140" spans="1:7">
      <c r="A140" s="148" t="s">
        <v>252</v>
      </c>
      <c r="B140" s="180">
        <v>1249.5204000000001</v>
      </c>
      <c r="C140" s="182">
        <v>2.9441497200999998E-2</v>
      </c>
      <c r="D140" s="165"/>
      <c r="E140" s="182">
        <v>5.797381412E-3</v>
      </c>
      <c r="F140" s="182">
        <v>4.3690951069999999E-3</v>
      </c>
      <c r="G140" s="181" t="s">
        <v>279</v>
      </c>
    </row>
    <row r="141" spans="1:7">
      <c r="A141" s="148" t="s">
        <v>253</v>
      </c>
      <c r="B141" s="180">
        <v>1517.29</v>
      </c>
      <c r="C141" s="182">
        <v>3.5750748277999997E-2</v>
      </c>
      <c r="D141" s="165"/>
      <c r="E141" s="182">
        <v>7.0397480850000003E-3</v>
      </c>
      <c r="F141" s="182">
        <v>5.3053830209999998E-3</v>
      </c>
      <c r="G141" s="181" t="s">
        <v>280</v>
      </c>
    </row>
    <row r="142" spans="1:7">
      <c r="A142" s="148" t="s">
        <v>254</v>
      </c>
      <c r="B142" s="180">
        <v>1584.6982</v>
      </c>
      <c r="C142" s="182">
        <v>3.7339036336999996E-2</v>
      </c>
      <c r="D142" s="165"/>
      <c r="E142" s="182">
        <v>7.3525009180000003E-3</v>
      </c>
      <c r="F142" s="182">
        <v>5.5410837240000002E-3</v>
      </c>
      <c r="G142" s="181" t="s">
        <v>281</v>
      </c>
    </row>
    <row r="143" spans="1:7">
      <c r="A143" s="148" t="s">
        <v>255</v>
      </c>
      <c r="B143" s="180">
        <v>1757.9811</v>
      </c>
      <c r="C143" s="182">
        <v>4.1421969289E-2</v>
      </c>
      <c r="D143" s="165"/>
      <c r="E143" s="182">
        <v>8.1564790389999989E-3</v>
      </c>
      <c r="F143" s="182">
        <v>6.146987774E-3</v>
      </c>
      <c r="G143" s="181" t="s">
        <v>282</v>
      </c>
    </row>
    <row r="144" spans="1:7">
      <c r="A144" s="148" t="s">
        <v>256</v>
      </c>
      <c r="B144" s="180">
        <v>1866.1837</v>
      </c>
      <c r="C144" s="182">
        <v>4.3971464716000004E-2</v>
      </c>
      <c r="D144" s="165"/>
      <c r="E144" s="182">
        <v>8.658505050000001E-3</v>
      </c>
      <c r="F144" s="182">
        <v>6.5253308960000001E-3</v>
      </c>
      <c r="G144" s="181" t="s">
        <v>283</v>
      </c>
    </row>
    <row r="145" spans="1:7">
      <c r="A145" s="148" t="s">
        <v>257</v>
      </c>
      <c r="B145" s="180">
        <v>2058.5729000000001</v>
      </c>
      <c r="C145" s="182">
        <v>4.8504584858000001E-2</v>
      </c>
      <c r="D145" s="165"/>
      <c r="E145" s="182">
        <v>9.5511303900000007E-3</v>
      </c>
      <c r="F145" s="182">
        <v>7.1980423719999994E-3</v>
      </c>
      <c r="G145" s="181" t="s">
        <v>284</v>
      </c>
    </row>
    <row r="146" spans="1:7">
      <c r="A146" s="148" t="s">
        <v>258</v>
      </c>
      <c r="B146" s="180">
        <v>2103.9818</v>
      </c>
      <c r="C146" s="182">
        <v>4.9574520172999993E-2</v>
      </c>
      <c r="D146" s="165"/>
      <c r="E146" s="182">
        <v>9.7618133949999991E-3</v>
      </c>
      <c r="F146" s="182">
        <v>7.3568199339999994E-3</v>
      </c>
      <c r="G146" s="181" t="s">
        <v>285</v>
      </c>
    </row>
    <row r="147" spans="1:7">
      <c r="A147" s="148" t="s">
        <v>259</v>
      </c>
      <c r="B147" s="180">
        <v>2172.3344999999999</v>
      </c>
      <c r="C147" s="182">
        <v>5.1185062765999996E-2</v>
      </c>
      <c r="D147" s="165"/>
      <c r="E147" s="182">
        <v>1.0078948411999999E-2</v>
      </c>
      <c r="F147" s="182">
        <v>7.5958231929999995E-3</v>
      </c>
      <c r="G147" s="181" t="s">
        <v>286</v>
      </c>
    </row>
    <row r="148" spans="1:7">
      <c r="A148" s="148" t="s">
        <v>260</v>
      </c>
      <c r="B148" s="180">
        <v>2195.3004000000001</v>
      </c>
      <c r="C148" s="182">
        <v>5.1726190771000005E-2</v>
      </c>
      <c r="D148" s="165"/>
      <c r="E148" s="182">
        <v>1.0185502959999999E-2</v>
      </c>
      <c r="F148" s="182">
        <v>7.6761261640000003E-3</v>
      </c>
      <c r="G148" s="181" t="s">
        <v>287</v>
      </c>
    </row>
    <row r="149" spans="1:7">
      <c r="A149" s="148" t="s">
        <v>261</v>
      </c>
      <c r="B149" s="180">
        <v>2463.7781</v>
      </c>
      <c r="C149" s="182">
        <v>5.8052126268000007E-2</v>
      </c>
      <c r="D149" s="165"/>
      <c r="E149" s="182">
        <v>1.1431154993999999E-2</v>
      </c>
      <c r="F149" s="182">
        <v>8.6148900330000003E-3</v>
      </c>
      <c r="G149" s="181" t="s">
        <v>288</v>
      </c>
    </row>
    <row r="150" spans="1:7">
      <c r="A150" s="148" t="s">
        <v>262</v>
      </c>
      <c r="B150" s="180">
        <v>4597.4156999999996</v>
      </c>
      <c r="C150" s="182">
        <v>0.10832540346199999</v>
      </c>
      <c r="D150" s="165"/>
      <c r="E150" s="182">
        <v>2.1330561968000001E-2</v>
      </c>
      <c r="F150" s="182">
        <v>1.6075404961999998E-2</v>
      </c>
      <c r="G150" s="181" t="s">
        <v>289</v>
      </c>
    </row>
    <row r="151" spans="1:7">
      <c r="A151" s="148" t="s">
        <v>263</v>
      </c>
      <c r="B151" s="180">
        <v>5326.0614999999998</v>
      </c>
      <c r="C151" s="182">
        <v>0.12549392930699999</v>
      </c>
      <c r="D151" s="165"/>
      <c r="E151" s="182">
        <v>2.4711249163E-2</v>
      </c>
      <c r="F151" s="182">
        <v>1.8623200739E-2</v>
      </c>
      <c r="G151" s="181" t="s">
        <v>290</v>
      </c>
    </row>
    <row r="152" spans="1:7">
      <c r="A152" s="170" t="s">
        <v>264</v>
      </c>
      <c r="B152" s="171">
        <v>5555.7730000000001</v>
      </c>
      <c r="C152" s="174">
        <v>0.13090644636900001</v>
      </c>
      <c r="D152" s="184"/>
      <c r="E152" s="174">
        <v>2.5777038229999997E-2</v>
      </c>
      <c r="F152" s="174">
        <v>1.9426414029E-2</v>
      </c>
      <c r="G152" s="172" t="s">
        <v>291</v>
      </c>
    </row>
    <row r="153" spans="1:7">
      <c r="A153" s="176" t="s">
        <v>308</v>
      </c>
      <c r="B153" s="177">
        <v>42440.79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09/07/2026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1027.8040000000001</v>
      </c>
      <c r="C6" s="173">
        <v>0.8</v>
      </c>
      <c r="D6" s="168">
        <v>822.24300000000005</v>
      </c>
      <c r="E6" s="173">
        <v>0.01</v>
      </c>
      <c r="F6" s="169" t="s">
        <v>83</v>
      </c>
    </row>
    <row r="7" spans="1:6">
      <c r="A7" s="148" t="s">
        <v>71</v>
      </c>
      <c r="B7" s="180">
        <v>1279.4459999999999</v>
      </c>
      <c r="C7" s="182">
        <v>0.85</v>
      </c>
      <c r="D7" s="180">
        <v>1087.5287000000001</v>
      </c>
      <c r="E7" s="182">
        <v>0.01</v>
      </c>
      <c r="F7" s="181" t="s">
        <v>84</v>
      </c>
    </row>
    <row r="8" spans="1:6">
      <c r="A8" s="148" t="s">
        <v>72</v>
      </c>
      <c r="B8" s="180">
        <v>1563.3130000000001</v>
      </c>
      <c r="C8" s="182">
        <v>0.9</v>
      </c>
      <c r="D8" s="180">
        <v>1406.9813999999999</v>
      </c>
      <c r="E8" s="182">
        <v>0.01</v>
      </c>
      <c r="F8" s="181" t="s">
        <v>85</v>
      </c>
    </row>
    <row r="9" spans="1:6">
      <c r="A9" s="148" t="s">
        <v>74</v>
      </c>
      <c r="B9" s="180">
        <v>3104.7489999999998</v>
      </c>
      <c r="C9" s="182">
        <v>0.3</v>
      </c>
      <c r="D9" s="180">
        <v>931.42470000000003</v>
      </c>
      <c r="E9" s="182">
        <v>0.01</v>
      </c>
      <c r="F9" s="181" t="s">
        <v>87</v>
      </c>
    </row>
    <row r="10" spans="1:6">
      <c r="A10" s="148" t="s">
        <v>75</v>
      </c>
      <c r="B10" s="180">
        <v>5248.6660000000002</v>
      </c>
      <c r="C10" s="182">
        <v>0.8</v>
      </c>
      <c r="D10" s="180">
        <v>4198.933</v>
      </c>
      <c r="E10" s="182">
        <v>0.04</v>
      </c>
      <c r="F10" s="181" t="s">
        <v>88</v>
      </c>
    </row>
    <row r="11" spans="1:6">
      <c r="A11" s="170" t="s">
        <v>76</v>
      </c>
      <c r="B11" s="171">
        <v>6414.808</v>
      </c>
      <c r="C11" s="174">
        <v>1</v>
      </c>
      <c r="D11" s="171">
        <v>6414.8077999999996</v>
      </c>
      <c r="E11" s="174">
        <v>0.06</v>
      </c>
      <c r="F11" s="172" t="s">
        <v>89</v>
      </c>
    </row>
    <row r="12" spans="1:6">
      <c r="A12" s="176" t="s">
        <v>309</v>
      </c>
      <c r="B12" s="177">
        <v>18638.79</v>
      </c>
      <c r="C12" s="179"/>
      <c r="D12" s="177">
        <v>14861.92</v>
      </c>
      <c r="E12" s="178">
        <v>0.14000000000000001</v>
      </c>
      <c r="F12" s="175"/>
    </row>
    <row r="14" spans="1:6">
      <c r="A14" s="185" t="s">
        <v>120</v>
      </c>
      <c r="B14" s="186">
        <v>360.7577</v>
      </c>
      <c r="C14" s="188">
        <v>0.9</v>
      </c>
      <c r="D14" s="186">
        <v>324.68200000000002</v>
      </c>
      <c r="E14" s="188">
        <v>0</v>
      </c>
      <c r="F14" s="187" t="s">
        <v>124</v>
      </c>
    </row>
    <row r="15" spans="1:6">
      <c r="A15" s="176" t="s">
        <v>310</v>
      </c>
      <c r="B15" s="177">
        <v>360.76</v>
      </c>
      <c r="C15" s="179"/>
      <c r="D15" s="177">
        <v>324.68</v>
      </c>
      <c r="E15" s="178">
        <v>0</v>
      </c>
      <c r="F15" s="175"/>
    </row>
    <row r="17" spans="1:6">
      <c r="A17" s="167" t="s">
        <v>129</v>
      </c>
      <c r="B17" s="168">
        <v>3278.7190000000001</v>
      </c>
      <c r="C17" s="173">
        <v>0.4</v>
      </c>
      <c r="D17" s="168">
        <v>1311.4880000000001</v>
      </c>
      <c r="E17" s="173">
        <v>0.01</v>
      </c>
      <c r="F17" s="169" t="s">
        <v>132</v>
      </c>
    </row>
    <row r="18" spans="1:6">
      <c r="A18" s="170" t="s">
        <v>130</v>
      </c>
      <c r="B18" s="171">
        <v>9238</v>
      </c>
      <c r="C18" s="174">
        <v>0.65</v>
      </c>
      <c r="D18" s="171">
        <v>6004.7</v>
      </c>
      <c r="E18" s="174">
        <v>0.05</v>
      </c>
      <c r="F18" s="172" t="s">
        <v>133</v>
      </c>
    </row>
    <row r="19" spans="1:6">
      <c r="A19" s="176" t="s">
        <v>311</v>
      </c>
      <c r="B19" s="177">
        <v>12516.72</v>
      </c>
      <c r="C19" s="179"/>
      <c r="D19" s="177">
        <v>7316.19</v>
      </c>
      <c r="E19" s="178">
        <v>7.0000000000000007E-2</v>
      </c>
      <c r="F19" s="175"/>
    </row>
    <row r="21" spans="1:6">
      <c r="A21" s="167" t="s">
        <v>140</v>
      </c>
      <c r="B21" s="168">
        <v>1094.7170000000001</v>
      </c>
      <c r="C21" s="173">
        <v>1</v>
      </c>
      <c r="D21" s="168">
        <v>1094.7166</v>
      </c>
      <c r="E21" s="173">
        <v>0.01</v>
      </c>
      <c r="F21" s="169" t="s">
        <v>152</v>
      </c>
    </row>
    <row r="22" spans="1:6">
      <c r="A22" s="148" t="s">
        <v>142</v>
      </c>
      <c r="B22" s="180">
        <v>1394.33</v>
      </c>
      <c r="C22" s="182">
        <v>0.4</v>
      </c>
      <c r="D22" s="180">
        <v>557.7319</v>
      </c>
      <c r="E22" s="182">
        <v>0.01</v>
      </c>
      <c r="F22" s="181" t="s">
        <v>154</v>
      </c>
    </row>
    <row r="23" spans="1:6">
      <c r="A23" s="148" t="s">
        <v>143</v>
      </c>
      <c r="B23" s="180">
        <v>1582.09</v>
      </c>
      <c r="C23" s="182">
        <v>0.5</v>
      </c>
      <c r="D23" s="180">
        <v>791.04499999999996</v>
      </c>
      <c r="E23" s="182">
        <v>0.01</v>
      </c>
      <c r="F23" s="181" t="s">
        <v>155</v>
      </c>
    </row>
    <row r="24" spans="1:6">
      <c r="A24" s="148" t="s">
        <v>144</v>
      </c>
      <c r="B24" s="180">
        <v>2326.0129999999999</v>
      </c>
      <c r="C24" s="182">
        <v>0.45</v>
      </c>
      <c r="D24" s="180">
        <v>1046.7057</v>
      </c>
      <c r="E24" s="182">
        <v>0.01</v>
      </c>
      <c r="F24" s="181" t="s">
        <v>156</v>
      </c>
    </row>
    <row r="25" spans="1:6">
      <c r="A25" s="148" t="s">
        <v>145</v>
      </c>
      <c r="B25" s="180">
        <v>2381.9920000000002</v>
      </c>
      <c r="C25" s="182">
        <v>0.3</v>
      </c>
      <c r="D25" s="180">
        <v>714.59760000000006</v>
      </c>
      <c r="E25" s="182">
        <v>0.01</v>
      </c>
      <c r="F25" s="181" t="s">
        <v>157</v>
      </c>
    </row>
    <row r="26" spans="1:6">
      <c r="A26" s="148" t="s">
        <v>146</v>
      </c>
      <c r="B26" s="180">
        <v>5356.2659999999996</v>
      </c>
      <c r="C26" s="182">
        <v>0.6</v>
      </c>
      <c r="D26" s="180">
        <v>3213.7593000000002</v>
      </c>
      <c r="E26" s="182">
        <v>0.03</v>
      </c>
      <c r="F26" s="181" t="s">
        <v>158</v>
      </c>
    </row>
    <row r="27" spans="1:6">
      <c r="A27" s="148" t="s">
        <v>147</v>
      </c>
      <c r="B27" s="180">
        <v>5927.2060000000001</v>
      </c>
      <c r="C27" s="182">
        <v>0.5</v>
      </c>
      <c r="D27" s="180">
        <v>2963.6030999999998</v>
      </c>
      <c r="E27" s="182">
        <v>0.03</v>
      </c>
      <c r="F27" s="181" t="s">
        <v>159</v>
      </c>
    </row>
    <row r="28" spans="1:6">
      <c r="A28" s="148" t="s">
        <v>148</v>
      </c>
      <c r="B28" s="180">
        <v>10281.103999999999</v>
      </c>
      <c r="C28" s="182">
        <v>0.75</v>
      </c>
      <c r="D28" s="180">
        <v>7710.8283000000001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14798.102000000001</v>
      </c>
      <c r="C29" s="174">
        <v>0.85</v>
      </c>
      <c r="D29" s="171">
        <v>11562.6224</v>
      </c>
      <c r="E29" s="174">
        <v>0.11</v>
      </c>
      <c r="F29" s="172" t="s">
        <v>161</v>
      </c>
    </row>
    <row r="30" spans="1:6">
      <c r="A30" s="176" t="s">
        <v>312</v>
      </c>
      <c r="B30" s="177">
        <v>45141.82</v>
      </c>
      <c r="C30" s="179"/>
      <c r="D30" s="177">
        <v>29655.61</v>
      </c>
      <c r="E30" s="178">
        <v>0.27</v>
      </c>
      <c r="F30" s="175"/>
    </row>
    <row r="32" spans="1:6">
      <c r="A32" s="167" t="s">
        <v>168</v>
      </c>
      <c r="B32" s="168">
        <v>748.29920000000004</v>
      </c>
      <c r="C32" s="173">
        <v>0.6</v>
      </c>
      <c r="D32" s="168">
        <v>448.97949999999997</v>
      </c>
      <c r="E32" s="173">
        <v>0</v>
      </c>
      <c r="F32" s="169" t="s">
        <v>193</v>
      </c>
    </row>
    <row r="33" spans="1:6">
      <c r="A33" s="148" t="s">
        <v>170</v>
      </c>
      <c r="B33" s="180">
        <v>1290.4718</v>
      </c>
      <c r="C33" s="182">
        <v>1</v>
      </c>
      <c r="D33" s="180">
        <v>1290.4718</v>
      </c>
      <c r="E33" s="182">
        <v>0.01</v>
      </c>
      <c r="F33" s="181" t="s">
        <v>195</v>
      </c>
    </row>
    <row r="34" spans="1:6">
      <c r="A34" s="148" t="s">
        <v>172</v>
      </c>
      <c r="B34" s="180">
        <v>1496.3652</v>
      </c>
      <c r="C34" s="182">
        <v>0.9</v>
      </c>
      <c r="D34" s="180">
        <v>1346.7286999999999</v>
      </c>
      <c r="E34" s="182">
        <v>0.01</v>
      </c>
      <c r="F34" s="181" t="s">
        <v>197</v>
      </c>
    </row>
    <row r="35" spans="1:6">
      <c r="A35" s="148" t="s">
        <v>173</v>
      </c>
      <c r="B35" s="180">
        <v>1523.6295</v>
      </c>
      <c r="C35" s="182">
        <v>1</v>
      </c>
      <c r="D35" s="180">
        <v>1523.6295</v>
      </c>
      <c r="E35" s="182">
        <v>0.01</v>
      </c>
      <c r="F35" s="181" t="s">
        <v>198</v>
      </c>
    </row>
    <row r="36" spans="1:6">
      <c r="A36" s="148" t="s">
        <v>174</v>
      </c>
      <c r="B36" s="180">
        <v>1590.5793000000001</v>
      </c>
      <c r="C36" s="182">
        <v>0.9</v>
      </c>
      <c r="D36" s="180">
        <v>1431.5214000000001</v>
      </c>
      <c r="E36" s="182">
        <v>0.01</v>
      </c>
      <c r="F36" s="181" t="s">
        <v>199</v>
      </c>
    </row>
    <row r="37" spans="1:6">
      <c r="A37" s="148" t="s">
        <v>175</v>
      </c>
      <c r="B37" s="180">
        <v>1745.6228000000001</v>
      </c>
      <c r="C37" s="182">
        <v>1</v>
      </c>
      <c r="D37" s="180">
        <v>1745.6228000000001</v>
      </c>
      <c r="E37" s="182">
        <v>0.02</v>
      </c>
      <c r="F37" s="181" t="s">
        <v>200</v>
      </c>
    </row>
    <row r="38" spans="1:6">
      <c r="A38" s="148" t="s">
        <v>176</v>
      </c>
      <c r="B38" s="180">
        <v>1981.4449999999999</v>
      </c>
      <c r="C38" s="182">
        <v>1</v>
      </c>
      <c r="D38" s="180">
        <v>1981.4449999999999</v>
      </c>
      <c r="E38" s="182">
        <v>0.02</v>
      </c>
      <c r="F38" s="181" t="s">
        <v>201</v>
      </c>
    </row>
    <row r="39" spans="1:6">
      <c r="A39" s="148" t="s">
        <v>177</v>
      </c>
      <c r="B39" s="180">
        <v>2297.7539000000002</v>
      </c>
      <c r="C39" s="182">
        <v>1</v>
      </c>
      <c r="D39" s="180">
        <v>2297.7539000000002</v>
      </c>
      <c r="E39" s="182">
        <v>0.02</v>
      </c>
      <c r="F39" s="181" t="s">
        <v>202</v>
      </c>
    </row>
    <row r="40" spans="1:6">
      <c r="A40" s="148" t="s">
        <v>178</v>
      </c>
      <c r="B40" s="180">
        <v>2613.2150000000001</v>
      </c>
      <c r="C40" s="182">
        <v>0.95</v>
      </c>
      <c r="D40" s="180">
        <v>2482.5542</v>
      </c>
      <c r="E40" s="182">
        <v>0.02</v>
      </c>
      <c r="F40" s="181" t="s">
        <v>203</v>
      </c>
    </row>
    <row r="41" spans="1:6">
      <c r="A41" s="148" t="s">
        <v>179</v>
      </c>
      <c r="B41" s="180">
        <v>2830.1331</v>
      </c>
      <c r="C41" s="182">
        <v>1</v>
      </c>
      <c r="D41" s="180">
        <v>2830.1331</v>
      </c>
      <c r="E41" s="182">
        <v>0.03</v>
      </c>
      <c r="F41" s="181" t="s">
        <v>204</v>
      </c>
    </row>
    <row r="42" spans="1:6">
      <c r="A42" s="148" t="s">
        <v>180</v>
      </c>
      <c r="B42" s="180">
        <v>3111.9605000000001</v>
      </c>
      <c r="C42" s="182">
        <v>0.9</v>
      </c>
      <c r="D42" s="180">
        <v>2800.7645000000002</v>
      </c>
      <c r="E42" s="182">
        <v>0.03</v>
      </c>
      <c r="F42" s="181" t="s">
        <v>205</v>
      </c>
    </row>
    <row r="43" spans="1:6">
      <c r="A43" s="148" t="s">
        <v>181</v>
      </c>
      <c r="B43" s="180">
        <v>3209.5639000000001</v>
      </c>
      <c r="C43" s="182">
        <v>0.75</v>
      </c>
      <c r="D43" s="180">
        <v>2407.1729</v>
      </c>
      <c r="E43" s="182">
        <v>0.02</v>
      </c>
      <c r="F43" s="181" t="s">
        <v>206</v>
      </c>
    </row>
    <row r="44" spans="1:6">
      <c r="A44" s="148" t="s">
        <v>182</v>
      </c>
      <c r="B44" s="180">
        <v>5032.7938999999997</v>
      </c>
      <c r="C44" s="182">
        <v>1</v>
      </c>
      <c r="D44" s="180">
        <v>5032.7938999999997</v>
      </c>
      <c r="E44" s="182">
        <v>0.05</v>
      </c>
      <c r="F44" s="181" t="s">
        <v>207</v>
      </c>
    </row>
    <row r="45" spans="1:6">
      <c r="A45" s="148" t="s">
        <v>183</v>
      </c>
      <c r="B45" s="180">
        <v>5136.2282999999998</v>
      </c>
      <c r="C45" s="182">
        <v>0.95</v>
      </c>
      <c r="D45" s="180">
        <v>4879.4169000000002</v>
      </c>
      <c r="E45" s="182">
        <v>0.04</v>
      </c>
      <c r="F45" s="181" t="s">
        <v>208</v>
      </c>
    </row>
    <row r="46" spans="1:6">
      <c r="A46" s="148" t="s">
        <v>184</v>
      </c>
      <c r="B46" s="180">
        <v>5163.8107</v>
      </c>
      <c r="C46" s="182">
        <v>0.9</v>
      </c>
      <c r="D46" s="180">
        <v>4647.4296000000004</v>
      </c>
      <c r="E46" s="182">
        <v>0.04</v>
      </c>
      <c r="F46" s="181" t="s">
        <v>209</v>
      </c>
    </row>
    <row r="47" spans="1:6">
      <c r="A47" s="148" t="s">
        <v>185</v>
      </c>
      <c r="B47" s="180">
        <v>5742.5447000000004</v>
      </c>
      <c r="C47" s="182">
        <v>1</v>
      </c>
      <c r="D47" s="180">
        <v>5742.5447000000004</v>
      </c>
      <c r="E47" s="182">
        <v>0.05</v>
      </c>
      <c r="F47" s="181" t="s">
        <v>210</v>
      </c>
    </row>
    <row r="48" spans="1:6">
      <c r="A48" s="170" t="s">
        <v>186</v>
      </c>
      <c r="B48" s="171">
        <v>13780.242099999999</v>
      </c>
      <c r="C48" s="174">
        <v>0.9</v>
      </c>
      <c r="D48" s="171">
        <v>12402.2179</v>
      </c>
      <c r="E48" s="174">
        <v>0.11</v>
      </c>
      <c r="F48" s="172" t="s">
        <v>211</v>
      </c>
    </row>
    <row r="49" spans="1:6">
      <c r="A49" s="176" t="s">
        <v>313</v>
      </c>
      <c r="B49" s="177">
        <v>59294.66</v>
      </c>
      <c r="C49" s="179"/>
      <c r="D49" s="177">
        <v>55291.18</v>
      </c>
      <c r="E49" s="178">
        <v>0.51</v>
      </c>
      <c r="F49" s="175"/>
    </row>
    <row r="51" spans="1:6">
      <c r="A51" s="167" t="s">
        <v>223</v>
      </c>
      <c r="B51" s="168">
        <v>903.23130000000003</v>
      </c>
      <c r="C51" s="173">
        <v>0.8</v>
      </c>
      <c r="D51" s="168">
        <v>722.58510000000001</v>
      </c>
      <c r="E51" s="173">
        <v>0.01</v>
      </c>
      <c r="F51" s="169" t="s">
        <v>228</v>
      </c>
    </row>
    <row r="52" spans="1:6">
      <c r="A52" s="170" t="s">
        <v>224</v>
      </c>
      <c r="B52" s="171">
        <v>1487.6323</v>
      </c>
      <c r="C52" s="174">
        <v>0.8</v>
      </c>
      <c r="D52" s="171">
        <v>1190.1058</v>
      </c>
      <c r="E52" s="174">
        <v>0.01</v>
      </c>
      <c r="F52" s="172" t="s">
        <v>229</v>
      </c>
    </row>
    <row r="53" spans="1:6">
      <c r="A53" s="176" t="s">
        <v>314</v>
      </c>
      <c r="B53" s="177">
        <v>2390.86</v>
      </c>
      <c r="C53" s="179"/>
      <c r="D53" s="177">
        <v>1912.69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138343.603900263</v>
      </c>
      <c r="C55" s="196"/>
      <c r="D55" s="195">
        <v>109362.26942095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5">
      <c r="G6023" s="108" t="e">
        <f>G6022*#REF!/#REF!</f>
        <v>#REF!</v>
      </c>
      <c r="H6023" s="108">
        <f t="shared" ref="H6023:H6086" si="150">H6022*B6023/B6022</f>
        <v>0</v>
      </c>
      <c r="I6023" s="108">
        <f t="shared" ref="I6023:I6086" si="151">I6022*D6023/D6022</f>
        <v>0</v>
      </c>
      <c r="J6023" s="108">
        <f t="shared" ref="J6023:J6086" si="152">J6022*F6023/F6022</f>
        <v>0</v>
      </c>
    </row>
    <row r="6024" spans="1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1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1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1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1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1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1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1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1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2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5">
      <c r="G6023" s="108" t="e">
        <f>G6022*#REF!/#REF!</f>
        <v>#REF!</v>
      </c>
      <c r="H6023" s="108">
        <f t="shared" si="150"/>
        <v>0</v>
      </c>
      <c r="I6023" s="108">
        <f t="shared" si="151"/>
        <v>0</v>
      </c>
      <c r="J6023" s="108">
        <f t="shared" si="152"/>
        <v>0</v>
      </c>
    </row>
    <row r="6024" spans="1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1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1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1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1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1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1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1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1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36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4.62636478526584E-2</v>
      </c>
      <c r="E31" s="42"/>
      <c r="F31" s="43"/>
      <c r="G31" s="41">
        <f>Indices!F17</f>
        <v>-5.5139420467283699E-2</v>
      </c>
      <c r="H31" s="42"/>
      <c r="I31" s="42"/>
      <c r="J31" s="41">
        <f>Indices!J17</f>
        <v>-2.7017940036326502E-2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9.1770220271787203E-2</v>
      </c>
      <c r="E32" s="42"/>
      <c r="F32" s="39"/>
      <c r="G32" s="41">
        <f>Indices!F26</f>
        <v>-2.5099258432865101E-2</v>
      </c>
      <c r="H32" s="42"/>
      <c r="I32" s="42"/>
      <c r="J32" s="41">
        <f>Indices!J26</f>
        <v>1.8921451216555401E-2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2026-07-10T08:02:39Z</dcterms:modified>
</cp:coreProperties>
</file>