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16C2BBEA-2415-4759-A214-9C96C4259D1B}" xr6:coauthVersionLast="47" xr6:coauthVersionMax="47" xr10:uidLastSave="{00000000-0000-0000-0000-000000000000}"/>
  <bookViews>
    <workbookView xWindow="3465" yWindow="346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<sst xmlns="http://schemas.openxmlformats.org/spreadsheetml/2006/main" count="461" uniqueCount="315">
  <si>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</si>
  <si>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</si>
  <si>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</si>
  <si>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</si>
  <si>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</si>
  <si>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</si>
  <si>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</si>
  <si>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</si>
  <si>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</si>
  <si>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</si>
  <si>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</si>
  <si>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</si>
  <si>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</si>
  <si>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</si>
  <si>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</si>
  <si>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</si>
  <si>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</si>
  <si>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</si>
  <si>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</si>
  <si>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</si>
  <si>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</si>
  <si>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</si>
  <si>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</si>
  <si>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</si>
  <si>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</si>
  <si>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</si>
  <si>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</si>
  <si>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</si>
  <si>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</si>
  <si>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</si>
  <si>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</si>
  <si>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</si>
  <si>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</si>
  <si>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</si>
  <si>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</si>
  <si>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</si>
  <si>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</si>
  <si>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</si>
  <si>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</si>
  <si>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</si>
  <si>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</si>
  <si>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</si>
  <si>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</si>
  <si>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</si>
  <si>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</si>
  <si>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</si>
  <si>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</si>
  <si>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</si>
  <si>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</si>
  <si>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</si>
  <si>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</si>
  <si>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</si>
  <si>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</si>
  <si>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</si>
  <si>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</si>
  <si>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</si>
  <si>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06-07-2026</t>
  </si>
  <si>
    <t>07/07/2026</t>
  </si>
  <si>
    <t>Variation par rapport au 31/12/2025</t>
  </si>
  <si>
    <t>AU 07/07/2026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</si>
  <si>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</si>
  <si>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</si>
  <si>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</si>
  <si>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</si>
  <si>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</si>
  <si>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</si>
  <si>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</si>
  <si>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</si>
  <si>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</si>
  <si>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</si>
  <si>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</si>
  <si>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</si>
  <si>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</si>
  <si>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</si>
  <si>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</si>
  <si>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</si>
  <si>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</si>
  <si>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</si>
  <si>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</si>
  <si>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</si>
  <si>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</si>
  <si>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</si>
  <si>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</si>
  <si>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</si>
  <si>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</si>
  <si>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</si>
  <si>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</si>
  <si>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</si>
  <si>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</si>
  <si>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</si>
  <si>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</si>
  <si>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</si>
  <si>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</si>
  <si>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</si>
  <si>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</si>
  <si>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</si>
  <si>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</si>
  <si>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</si>
  <si>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</si>
  <si>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</si>
  <si>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</si>
  <si>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</si>
  <si>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</si>
  <si>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</si>
  <si>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</si>
  <si>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</si>
  <si>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</si>
  <si>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</si>
  <si>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</si>
  <si>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</si>
  <si>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</si>
  <si>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</si>
  <si>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</si>
  <si>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</si>
  <si>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</si>
  <si>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</si>
  <si>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</si>
  <si>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</si>
  <si>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</si>
  <si>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</si>
  <si>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</si>
  <si>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</si>
  <si>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</si>
  <si>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</si>
  <si>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</si>
  <si>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</si>
  <si>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</si>
  <si>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</si>
  <si>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</si>
  <si>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</si>
  <si>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</si>
  <si>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</si>
  <si>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</si>
  <si>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</si>
  <si>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</si>
  <si>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</si>
  <si>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</si>
  <si>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</si>
  <si>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</si>
  <si>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</si>
  <si>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</si>
  <si>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</si>
  <si>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</si>
  <si>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</si>
  <si>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</si>
  <si>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</si>
  <si>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</si>
  <si>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</si>
  <si>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</si>
  <si>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</si>
  <si>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</si>
  <si>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</si>
  <si>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</si>
  <si>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</si>
  <si>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</si>
  <si>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</si>
  <si>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</si>
  <si>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</si>
  <si>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</si>
  <si>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</si>
  <si>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</si>
  <si>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</si>
  <si>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</si>
  <si>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</si>
  <si>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</si>
  <si>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</si>
  <si>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</si>
  <si>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</si>
  <si>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</si>
  <si>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</si>
  <si>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</si>
  <si>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</si>
  <si>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</si>
  <si>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</si>
  <si>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</si>
  <si>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</si>
  <si>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</si>
  <si>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</si>
  <si>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</si>
  <si>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</si>
  <si>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</si>
  <si>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</si>
  <si>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</si>
  <si>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</si>
  <si>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</si>
  <si>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</si>
  <si>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</si>
  <si>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</si>
  <si>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</si>
  <si>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</si>
  <si>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</si>
  <si>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</si>
  <si>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</si>
  <si>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</si>
  <si>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</si>
  <si>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</si>
  <si>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</si>
  <si>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</si>
  <si>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</si>
  <si>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</si>
  <si>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</si>
  <si>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</si>
  <si>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</si>
  <si>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</si>
  <si>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</si>
  <si>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</si>
  <si>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</si>
  <si>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</si>
  <si>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</si>
  <si>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</si>
  <si>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</si>
  <si>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</si>
  <si>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</si>
  <si>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</si>
  <si>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</si>
  <si>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</si>
  <si>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</si>
  <si>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</si>
  <si>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</si>
  <si>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</si>
  <si>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</si>
  <si>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</si>
  <si>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</si>
  <si>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</si>
  <si>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</si>
  <si>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</si>
  <si>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</si>
  <si>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</si>
  <si>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</si>
  <si>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</si>
  <si>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</si>
  <si>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</si>
  <si>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</si>
  <si>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</si>
  <si>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</si>
  <si>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</si>
  <si>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</si>
  <si>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</si>
  <si>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</si>
  <si>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</si>
  <si>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</si>
  <si>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</si>
  <si>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John Mattson Rg</t>
  </si>
  <si>
    <t>Eastnine Rg</t>
  </si>
  <si>
    <t>Stendorren Fast -B-</t>
  </si>
  <si>
    <t>Ft Emilshus Rg-B</t>
  </si>
  <si>
    <t>Hemnet Grp Rg</t>
  </si>
  <si>
    <t>FastPtr-A Rg</t>
  </si>
  <si>
    <t>Platzer Fast -B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</si>
  <si>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</si>
  <si>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</si>
  <si>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</si>
  <si>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</si>
  <si>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</si>
  <si>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</si>
  <si>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</si>
  <si>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</si>
  <si>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</si>
  <si>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</si>
  <si>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</si>
  <si>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</si>
  <si>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</si>
  <si>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</si>
  <si>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</si>
  <si>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</si>
  <si>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</si>
  <si>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</si>
  <si>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</si>
  <si>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</si>
  <si>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SE0012481364</t>
  </si>
  <si>
    <t>SE0022050183</t>
  </si>
  <si>
    <t>SE0006543344</t>
  </si>
  <si>
    <t>SE0016785786</t>
  </si>
  <si>
    <t>SE0015671995</t>
  </si>
  <si>
    <t>SE0013512506</t>
  </si>
  <si>
    <t>SE0004977692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</si>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</sst>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1233.539</v>
      </c>
      <c r="E12" s="14"/>
      <c r="F12" s="154">
        <v>1380.33</v>
      </c>
      <c r="G12" s="154">
        <v>1244.6579999999999</v>
      </c>
      <c r="H12" s="154">
        <v>1645.5039999999999</v>
      </c>
      <c r="I12" s="154">
        <v>1381.1769999999999</v>
      </c>
      <c r="J12" s="154">
        <v>1345.3130000000001</v>
      </c>
      <c r="K12" s="149">
        <v>995.8492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1243.693</v>
      </c>
      <c r="E14" s="17"/>
      <c r="F14" s="155">
        <v>1384.924</v>
      </c>
      <c r="G14" s="155">
        <v>1248.864</v>
      </c>
      <c r="H14" s="155">
        <v>1646.7159999999999</v>
      </c>
      <c r="I14" s="155">
        <v>1384.8969999999999</v>
      </c>
      <c r="J14" s="155">
        <v>1346.9459999999999</v>
      </c>
      <c r="K14" s="150">
        <v>996.84259999999995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8.23160029800429E-3</v>
      </c>
      <c r="E16" s="21"/>
      <c r="F16" s="156">
        <v>3.3281896358117202E-3</v>
      </c>
      <c r="G16" s="156">
        <v>3.3792415265880798E-3</v>
      </c>
      <c r="H16" s="156">
        <v>7.3655244836845501E-4</v>
      </c>
      <c r="I16" s="156">
        <v>2.6933550153238599E-3</v>
      </c>
      <c r="J16" s="156">
        <v>1.21384391587664E-3</v>
      </c>
      <c r="K16" s="151">
        <v>9.9754059148704499E-4</v>
      </c>
    </row>
    <row r="17" spans="1:11" s="8" customFormat="1" ht="14.25">
      <c r="A17" s="145" t="s">
        <v>58</v>
      </c>
      <c r="B17" s="130"/>
      <c r="C17" s="22"/>
      <c r="D17" s="151">
        <v>5.7718574006698303E-2</v>
      </c>
      <c r="E17" s="21"/>
      <c r="F17" s="156">
        <v>-3.9918697101643197E-2</v>
      </c>
      <c r="G17" s="156">
        <v>-0.20669019117100601</v>
      </c>
      <c r="H17" s="156">
        <v>-7.0613393715314804E-2</v>
      </c>
      <c r="I17" s="156">
        <v>-0.22437589819470599</v>
      </c>
      <c r="J17" s="156">
        <v>-4.6848929199002597E-3</v>
      </c>
      <c r="K17" s="151">
        <v>-1.55071733651555E-2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3247.8429999999998</v>
      </c>
      <c r="E22" s="29"/>
      <c r="F22" s="154">
        <v>2916.5709999999999</v>
      </c>
      <c r="G22" s="154">
        <v>2314.3020000000001</v>
      </c>
      <c r="H22" s="154">
        <v>3699.5439999999999</v>
      </c>
      <c r="I22" s="154">
        <v>2615.0390000000002</v>
      </c>
      <c r="J22" s="154">
        <v>3113.7089999999998</v>
      </c>
      <c r="K22" s="149">
        <v>2147.114</v>
      </c>
    </row>
    <row r="23" spans="1:11" s="32" customFormat="1" ht="15.75" customHeight="1">
      <c r="A23" s="145" t="s">
        <v>58</v>
      </c>
      <c r="B23" s="130"/>
      <c r="C23" s="22"/>
      <c r="D23" s="151">
        <v>9.23805798439985E-2</v>
      </c>
      <c r="E23" s="31"/>
      <c r="F23" s="156">
        <v>-2.0951431443931499E-2</v>
      </c>
      <c r="G23" s="156">
        <v>-0.206690218333965</v>
      </c>
      <c r="H23" s="156">
        <v>-4.7048138243477797E-2</v>
      </c>
      <c r="I23" s="156">
        <v>-0.22437594337761901</v>
      </c>
      <c r="J23" s="156">
        <v>2.7486343450102702E-2</v>
      </c>
      <c r="K23" s="151">
        <v>1.1504248846042E-2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3848.65</v>
      </c>
      <c r="E25" s="29"/>
      <c r="F25" s="154">
        <v>3620.1329999999998</v>
      </c>
      <c r="G25" s="154">
        <v>2556.7570000000001</v>
      </c>
      <c r="H25" s="154">
        <v>4831.2179999999998</v>
      </c>
      <c r="I25" s="154">
        <v>2937.1320000000001</v>
      </c>
      <c r="J25" s="154">
        <v>3833.4470000000001</v>
      </c>
      <c r="K25" s="149">
        <v>2527.3649999999998</v>
      </c>
    </row>
    <row r="26" spans="1:11" s="32" customFormat="1" ht="15.75" customHeight="1">
      <c r="A26" s="145" t="s">
        <v>58</v>
      </c>
      <c r="B26" s="130"/>
      <c r="C26" s="22"/>
      <c r="D26" s="151">
        <v>0.10239010399614799</v>
      </c>
      <c r="E26" s="31"/>
      <c r="F26" s="156">
        <v>-1.0113696023100201E-2</v>
      </c>
      <c r="G26" s="156">
        <v>-0.206690065897214</v>
      </c>
      <c r="H26" s="156">
        <v>-3.5083931527005202E-2</v>
      </c>
      <c r="I26" s="156">
        <v>-0.224376049534184</v>
      </c>
      <c r="J26" s="156">
        <v>4.07848878171235E-2</v>
      </c>
      <c r="K26" s="151">
        <v>2.4065093094616501E-2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1451.914</v>
      </c>
      <c r="E12" s="154">
        <v>866.02639999999997</v>
      </c>
      <c r="F12" s="154">
        <v>1064.5229999999999</v>
      </c>
      <c r="G12" s="154">
        <v>128.58410000000001</v>
      </c>
      <c r="H12" s="154">
        <v>297.20909999999998</v>
      </c>
      <c r="I12" s="154">
        <v>1752</v>
      </c>
      <c r="J12" s="154">
        <v>935.15030000000002</v>
      </c>
      <c r="K12" s="154">
        <v>862.84439999999995</v>
      </c>
      <c r="L12" s="154">
        <v>1120.415</v>
      </c>
      <c r="M12" s="154">
        <v>3908.027</v>
      </c>
      <c r="N12" s="154">
        <v>4475.3230000000003</v>
      </c>
      <c r="O12" s="154">
        <v>5330.7560000000003</v>
      </c>
      <c r="P12" s="154">
        <v>3370.3159999999998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1443.5050000000001</v>
      </c>
      <c r="E14" s="155">
        <v>869.68859999999995</v>
      </c>
      <c r="F14" s="155">
        <v>1075.492</v>
      </c>
      <c r="G14" s="155">
        <v>128.06790000000001</v>
      </c>
      <c r="H14" s="155">
        <v>300.50040000000001</v>
      </c>
      <c r="I14" s="155">
        <v>1754.886</v>
      </c>
      <c r="J14" s="155">
        <v>940.68079999999998</v>
      </c>
      <c r="K14" s="155">
        <v>873.53869999999995</v>
      </c>
      <c r="L14" s="155">
        <v>1133.903</v>
      </c>
      <c r="M14" s="155">
        <v>3911.38</v>
      </c>
      <c r="N14" s="155">
        <v>4488.91</v>
      </c>
      <c r="O14" s="155">
        <v>5319.7060000000001</v>
      </c>
      <c r="P14" s="155">
        <v>3366.069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-5.7916653465700501E-3</v>
      </c>
      <c r="E16" s="156">
        <v>4.22873944720381E-3</v>
      </c>
      <c r="F16" s="156">
        <v>1.0304145612636E-2</v>
      </c>
      <c r="G16" s="156">
        <v>-4.0144932382775202E-3</v>
      </c>
      <c r="H16" s="156">
        <v>1.10740216231604E-2</v>
      </c>
      <c r="I16" s="156">
        <v>1.6472602739725499E-3</v>
      </c>
      <c r="J16" s="156">
        <v>5.9140225908069803E-3</v>
      </c>
      <c r="K16" s="156">
        <v>1.2394239332143699E-2</v>
      </c>
      <c r="L16" s="156">
        <v>1.2038396487016099E-2</v>
      </c>
      <c r="M16" s="156">
        <v>8.5797769565054704E-4</v>
      </c>
      <c r="N16" s="156">
        <v>3.03598198387012E-3</v>
      </c>
      <c r="O16" s="156">
        <v>-2.07287671767387E-3</v>
      </c>
      <c r="P16" s="156">
        <v>-1.26011922917613E-3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-7.3146379440422293E-2</v>
      </c>
      <c r="E17" s="156">
        <v>2.7563448178080201E-2</v>
      </c>
      <c r="F17" s="156">
        <v>-1.7595717763335399E-2</v>
      </c>
      <c r="G17" s="156">
        <v>0.14147193200434199</v>
      </c>
      <c r="H17" s="156">
        <v>-0.251119954224924</v>
      </c>
      <c r="I17" s="156">
        <v>1.4995728643652E-2</v>
      </c>
      <c r="J17" s="156">
        <v>4.8213921572341799E-2</v>
      </c>
      <c r="K17" s="156">
        <v>6.9576054018360506E-2</v>
      </c>
      <c r="L17" s="156">
        <v>4.6791135302404398E-2</v>
      </c>
      <c r="M17" s="156">
        <v>-0.287886933767175</v>
      </c>
      <c r="N17" s="156">
        <v>-0.27296918438593498</v>
      </c>
      <c r="O17" s="156">
        <v>3.3029446655935803E-2</v>
      </c>
      <c r="P17" s="156">
        <v>2.3204314757458998E-2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2863.9479999999999</v>
      </c>
      <c r="E22" s="154">
        <v>1338.1379999999999</v>
      </c>
      <c r="F22" s="154">
        <v>3065.0830000000001</v>
      </c>
      <c r="G22" s="154">
        <v>195.9427</v>
      </c>
      <c r="H22" s="154">
        <v>816.01430000000005</v>
      </c>
      <c r="I22" s="154">
        <v>4569.2910000000002</v>
      </c>
      <c r="J22" s="154">
        <v>3069.5790000000002</v>
      </c>
      <c r="K22" s="154">
        <v>1606.463</v>
      </c>
      <c r="L22" s="154">
        <v>2076.1460000000002</v>
      </c>
      <c r="M22" s="154">
        <v>7924.857</v>
      </c>
      <c r="N22" s="154">
        <v>7537.14</v>
      </c>
      <c r="O22" s="154">
        <v>12062.46</v>
      </c>
      <c r="P22" s="154">
        <v>6846.4920000000002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-3.5663585941982601E-2</v>
      </c>
      <c r="E23" s="156">
        <v>4.1665434130407901E-2</v>
      </c>
      <c r="F23" s="156">
        <v>1.32944600245497E-2</v>
      </c>
      <c r="G23" s="156">
        <v>0.15095486702583799</v>
      </c>
      <c r="H23" s="156">
        <v>-0.23143172530193601</v>
      </c>
      <c r="I23" s="156">
        <v>5.6687964815387501E-2</v>
      </c>
      <c r="J23" s="156">
        <v>7.6726023336940702E-2</v>
      </c>
      <c r="K23" s="156">
        <v>7.0041543746157495E-2</v>
      </c>
      <c r="L23" s="156">
        <v>4.6791728305052703E-2</v>
      </c>
      <c r="M23" s="156">
        <v>-0.279313945422211</v>
      </c>
      <c r="N23" s="156">
        <v>-0.27296926396474502</v>
      </c>
      <c r="O23" s="156">
        <v>4.88311308893421E-2</v>
      </c>
      <c r="P23" s="156">
        <v>2.32042643299952E-2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3284.0909999999999</v>
      </c>
      <c r="E25" s="154">
        <v>1567.03</v>
      </c>
      <c r="F25" s="154">
        <v>3981.4349999999999</v>
      </c>
      <c r="G25" s="154">
        <v>210.35560000000001</v>
      </c>
      <c r="H25" s="154">
        <v>1175.845</v>
      </c>
      <c r="I25" s="154">
        <v>5983.9250000000002</v>
      </c>
      <c r="J25" s="154">
        <v>4288.6639999999998</v>
      </c>
      <c r="K25" s="154">
        <v>1738.1959999999999</v>
      </c>
      <c r="L25" s="154">
        <v>2217.9749999999999</v>
      </c>
      <c r="M25" s="154">
        <v>12714.32</v>
      </c>
      <c r="N25" s="154">
        <v>8275.259</v>
      </c>
      <c r="O25" s="154">
        <v>14077.92</v>
      </c>
      <c r="P25" s="154">
        <v>7333.174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-2.2095444889577799E-2</v>
      </c>
      <c r="E26" s="156">
        <v>4.7014528969408602E-2</v>
      </c>
      <c r="F26" s="156">
        <v>2.9248027877915299E-2</v>
      </c>
      <c r="G26" s="156">
        <v>0.15422024031943099</v>
      </c>
      <c r="H26" s="156">
        <v>-0.19367679732287299</v>
      </c>
      <c r="I26" s="156">
        <v>7.1304209272160995E-2</v>
      </c>
      <c r="J26" s="156">
        <v>0.12880937208908699</v>
      </c>
      <c r="K26" s="156">
        <v>7.0820175476424205E-2</v>
      </c>
      <c r="L26" s="156">
        <v>4.6791839462420499E-2</v>
      </c>
      <c r="M26" s="156">
        <v>-0.27167783697084302</v>
      </c>
      <c r="N26" s="156">
        <v>-0.27296929988212398</v>
      </c>
      <c r="O26" s="156">
        <v>5.9572104449505697E-2</v>
      </c>
      <c r="P26" s="156">
        <v>2.3204265403372601E-2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2152.154</v>
      </c>
      <c r="C7" s="173">
        <v>0.487983583883</v>
      </c>
      <c r="D7" s="173">
        <v>1.5662246636999999E-2</v>
      </c>
      <c r="E7" s="173">
        <v>9.806416489999999E-3</v>
      </c>
      <c r="F7" s="173">
        <v>7.4054647549999996E-3</v>
      </c>
      <c r="G7" s="169" t="s">
        <v>62</v>
      </c>
    </row>
    <row r="8" spans="1:7">
      <c r="A8" s="170" t="s">
        <v>61</v>
      </c>
      <c r="B8" s="171">
        <v>2258.15</v>
      </c>
      <c r="C8" s="174">
        <v>0.51201732308500003</v>
      </c>
      <c r="D8" s="174">
        <v>1.6433629863E-2</v>
      </c>
      <c r="E8" s="174">
        <v>1.0289393508999999E-2</v>
      </c>
      <c r="F8" s="174">
        <v>7.7701922059999996E-3</v>
      </c>
      <c r="G8" s="172" t="s">
        <v>63</v>
      </c>
    </row>
    <row r="9" spans="1:7">
      <c r="A9" s="176" t="s">
        <v>293</v>
      </c>
      <c r="B9" s="177">
        <v>4410.3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357.79230000000001</v>
      </c>
      <c r="C11" s="173">
        <v>1.4617000206999999E-2</v>
      </c>
      <c r="D11" s="173">
        <v>2.6038244700000001E-3</v>
      </c>
      <c r="E11" s="173">
        <v>1.6303016930000001E-3</v>
      </c>
      <c r="F11" s="173">
        <v>1.231147152E-3</v>
      </c>
      <c r="G11" s="169" t="s">
        <v>77</v>
      </c>
    </row>
    <row r="12" spans="1:7">
      <c r="A12" s="148" t="s">
        <v>65</v>
      </c>
      <c r="B12" s="180">
        <v>391.07459999999998</v>
      </c>
      <c r="C12" s="182">
        <v>1.5976692369000001E-2</v>
      </c>
      <c r="D12" s="182">
        <v>2.8460355710000001E-3</v>
      </c>
      <c r="E12" s="182">
        <v>1.7819544540000002E-3</v>
      </c>
      <c r="F12" s="182">
        <v>1.345670044E-3</v>
      </c>
      <c r="G12" s="181" t="s">
        <v>78</v>
      </c>
    </row>
    <row r="13" spans="1:7">
      <c r="A13" s="148" t="s">
        <v>66</v>
      </c>
      <c r="B13" s="180">
        <v>480.58589999999998</v>
      </c>
      <c r="C13" s="182">
        <v>1.9633525371E-2</v>
      </c>
      <c r="D13" s="182">
        <v>3.4974518069999998E-3</v>
      </c>
      <c r="E13" s="182">
        <v>2.1898179660000002E-3</v>
      </c>
      <c r="F13" s="182">
        <v>1.6536743859999999E-3</v>
      </c>
      <c r="G13" s="181" t="s">
        <v>79</v>
      </c>
    </row>
    <row r="14" spans="1:7">
      <c r="A14" s="148" t="s">
        <v>67</v>
      </c>
      <c r="B14" s="180">
        <v>536.86649999999997</v>
      </c>
      <c r="C14" s="182">
        <v>2.1932774242000002E-2</v>
      </c>
      <c r="D14" s="182">
        <v>3.9070324589999999E-3</v>
      </c>
      <c r="E14" s="182">
        <v>2.4462638359999999E-3</v>
      </c>
      <c r="F14" s="182">
        <v>1.84733339E-3</v>
      </c>
      <c r="G14" s="181" t="s">
        <v>80</v>
      </c>
    </row>
    <row r="15" spans="1:7">
      <c r="A15" s="148" t="s">
        <v>68</v>
      </c>
      <c r="B15" s="180">
        <v>577.2568</v>
      </c>
      <c r="C15" s="182">
        <v>2.3582851741000003E-2</v>
      </c>
      <c r="D15" s="182">
        <v>4.2009718519999996E-3</v>
      </c>
      <c r="E15" s="182">
        <v>2.6303046170000001E-3</v>
      </c>
      <c r="F15" s="182">
        <v>1.9863145890000001E-3</v>
      </c>
      <c r="G15" s="181" t="s">
        <v>81</v>
      </c>
    </row>
    <row r="16" spans="1:7">
      <c r="A16" s="148" t="s">
        <v>69</v>
      </c>
      <c r="B16" s="180">
        <v>610.58299999999997</v>
      </c>
      <c r="C16" s="182">
        <v>2.4944337362999999E-2</v>
      </c>
      <c r="D16" s="182">
        <v>4.4435024349999998E-3</v>
      </c>
      <c r="E16" s="182">
        <v>2.782157411E-3</v>
      </c>
      <c r="F16" s="182">
        <v>2.1009885380000003E-3</v>
      </c>
      <c r="G16" s="181" t="s">
        <v>82</v>
      </c>
    </row>
    <row r="17" spans="1:7">
      <c r="A17" s="148" t="s">
        <v>70</v>
      </c>
      <c r="B17" s="180">
        <v>1045.8353999999999</v>
      </c>
      <c r="C17" s="182">
        <v>4.2725839147000004E-2</v>
      </c>
      <c r="D17" s="182">
        <v>7.611040835E-3</v>
      </c>
      <c r="E17" s="182">
        <v>4.765410613E-3</v>
      </c>
      <c r="F17" s="182">
        <v>3.598672397E-3</v>
      </c>
      <c r="G17" s="181" t="s">
        <v>83</v>
      </c>
    </row>
    <row r="18" spans="1:7">
      <c r="A18" s="148" t="s">
        <v>71</v>
      </c>
      <c r="B18" s="180">
        <v>1272.4413</v>
      </c>
      <c r="C18" s="182">
        <v>5.1983440519000002E-2</v>
      </c>
      <c r="D18" s="182">
        <v>9.2601595759999999E-3</v>
      </c>
      <c r="E18" s="182">
        <v>5.7979537469999998E-3</v>
      </c>
      <c r="F18" s="182">
        <v>4.3784130690000004E-3</v>
      </c>
      <c r="G18" s="181" t="s">
        <v>84</v>
      </c>
    </row>
    <row r="19" spans="1:7">
      <c r="A19" s="148" t="s">
        <v>72</v>
      </c>
      <c r="B19" s="180">
        <v>1579.6947</v>
      </c>
      <c r="C19" s="182">
        <v>6.4535759311999993E-2</v>
      </c>
      <c r="D19" s="182">
        <v>1.1496188471E-2</v>
      </c>
      <c r="E19" s="182">
        <v>7.1979719649999992E-3</v>
      </c>
      <c r="F19" s="182">
        <v>5.4356581470000002E-3</v>
      </c>
      <c r="G19" s="181" t="s">
        <v>85</v>
      </c>
    </row>
    <row r="20" spans="1:7">
      <c r="A20" s="148" t="s">
        <v>73</v>
      </c>
      <c r="B20" s="180">
        <v>2609.8890000000001</v>
      </c>
      <c r="C20" s="182">
        <v>0.106622607732</v>
      </c>
      <c r="D20" s="182">
        <v>1.8993401593999999E-2</v>
      </c>
      <c r="E20" s="182">
        <v>1.1892112984000001E-2</v>
      </c>
      <c r="F20" s="182">
        <v>8.9805102260000005E-3</v>
      </c>
      <c r="G20" s="181" t="s">
        <v>86</v>
      </c>
    </row>
    <row r="21" spans="1:7">
      <c r="A21" s="148" t="s">
        <v>74</v>
      </c>
      <c r="B21" s="180">
        <v>3172.5562</v>
      </c>
      <c r="C21" s="182">
        <v>0.12960942600299999</v>
      </c>
      <c r="D21" s="182">
        <v>2.3088197998000003E-2</v>
      </c>
      <c r="E21" s="182">
        <v>1.4455939229000001E-2</v>
      </c>
      <c r="F21" s="182">
        <v>1.0916622658999999E-2</v>
      </c>
      <c r="G21" s="181" t="s">
        <v>87</v>
      </c>
    </row>
    <row r="22" spans="1:7">
      <c r="A22" s="148" t="s">
        <v>75</v>
      </c>
      <c r="B22" s="180">
        <v>5349.6945999999998</v>
      </c>
      <c r="C22" s="182">
        <v>0.218552738765</v>
      </c>
      <c r="D22" s="182">
        <v>3.8932267978E-2</v>
      </c>
      <c r="E22" s="182">
        <v>2.437619861E-2</v>
      </c>
      <c r="F22" s="182">
        <v>1.8408057606999997E-2</v>
      </c>
      <c r="G22" s="181" t="s">
        <v>88</v>
      </c>
    </row>
    <row r="23" spans="1:7">
      <c r="A23" s="170" t="s">
        <v>76</v>
      </c>
      <c r="B23" s="171">
        <v>6493.5455000000002</v>
      </c>
      <c r="C23" s="174">
        <v>0.26528283564499999</v>
      </c>
      <c r="D23" s="174">
        <v>4.7256614151E-2</v>
      </c>
      <c r="E23" s="174">
        <v>2.9588222624000002E-2</v>
      </c>
      <c r="F23" s="174">
        <v>2.2343996914000002E-2</v>
      </c>
      <c r="G23" s="172" t="s">
        <v>89</v>
      </c>
    </row>
    <row r="24" spans="1:7">
      <c r="A24" s="176" t="s">
        <v>294</v>
      </c>
      <c r="B24" s="177">
        <v>24477.82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258.80130000000003</v>
      </c>
      <c r="C26" s="173">
        <v>7.0538650380000002E-3</v>
      </c>
      <c r="D26" s="183"/>
      <c r="E26" s="173">
        <v>1.17924337E-3</v>
      </c>
      <c r="F26" s="173">
        <v>8.9052358999999997E-4</v>
      </c>
      <c r="G26" s="169" t="s">
        <v>105</v>
      </c>
    </row>
    <row r="27" spans="1:7">
      <c r="A27" s="148" t="s">
        <v>91</v>
      </c>
      <c r="B27" s="180">
        <v>438.1114</v>
      </c>
      <c r="C27" s="182">
        <v>1.1941125052999999E-2</v>
      </c>
      <c r="D27" s="165"/>
      <c r="E27" s="182">
        <v>1.9962804040000001E-3</v>
      </c>
      <c r="F27" s="182">
        <v>1.5075215489999999E-3</v>
      </c>
      <c r="G27" s="181" t="s">
        <v>106</v>
      </c>
    </row>
    <row r="28" spans="1:7">
      <c r="A28" s="148" t="s">
        <v>92</v>
      </c>
      <c r="B28" s="180">
        <v>649.04809999999998</v>
      </c>
      <c r="C28" s="182">
        <v>1.7690396843E-2</v>
      </c>
      <c r="D28" s="165"/>
      <c r="E28" s="182">
        <v>2.9574259049999999E-3</v>
      </c>
      <c r="F28" s="182">
        <v>2.2333452109999999E-3</v>
      </c>
      <c r="G28" s="181" t="s">
        <v>107</v>
      </c>
    </row>
    <row r="29" spans="1:7">
      <c r="A29" s="148" t="s">
        <v>93</v>
      </c>
      <c r="B29" s="180">
        <v>657.92330000000004</v>
      </c>
      <c r="C29" s="182">
        <v>1.7932298499E-2</v>
      </c>
      <c r="D29" s="165"/>
      <c r="E29" s="182">
        <v>2.9978662769999998E-3</v>
      </c>
      <c r="F29" s="182">
        <v>2.2638843730000001E-3</v>
      </c>
      <c r="G29" s="181" t="s">
        <v>108</v>
      </c>
    </row>
    <row r="30" spans="1:7">
      <c r="A30" s="148" t="s">
        <v>94</v>
      </c>
      <c r="B30" s="180">
        <v>866.27139999999997</v>
      </c>
      <c r="C30" s="182">
        <v>2.361101564E-2</v>
      </c>
      <c r="D30" s="165"/>
      <c r="E30" s="182">
        <v>3.9472166690000003E-3</v>
      </c>
      <c r="F30" s="182">
        <v>2.9808007800000004E-3</v>
      </c>
      <c r="G30" s="181" t="s">
        <v>109</v>
      </c>
    </row>
    <row r="31" spans="1:7">
      <c r="A31" s="148" t="s">
        <v>95</v>
      </c>
      <c r="B31" s="180">
        <v>1021.2406</v>
      </c>
      <c r="C31" s="182">
        <v>2.7834842266000002E-2</v>
      </c>
      <c r="D31" s="165"/>
      <c r="E31" s="182">
        <v>4.6533429580000001E-3</v>
      </c>
      <c r="F31" s="182">
        <v>3.514042801E-3</v>
      </c>
      <c r="G31" s="181" t="s">
        <v>110</v>
      </c>
    </row>
    <row r="32" spans="1:7">
      <c r="A32" s="148" t="s">
        <v>96</v>
      </c>
      <c r="B32" s="180">
        <v>1058.8843999999999</v>
      </c>
      <c r="C32" s="182">
        <v>2.8860858305000001E-2</v>
      </c>
      <c r="D32" s="165"/>
      <c r="E32" s="182">
        <v>4.8248691500000001E-3</v>
      </c>
      <c r="F32" s="182">
        <v>3.6435734169999998E-3</v>
      </c>
      <c r="G32" s="181" t="s">
        <v>111</v>
      </c>
    </row>
    <row r="33" spans="1:7">
      <c r="A33" s="148" t="s">
        <v>97</v>
      </c>
      <c r="B33" s="180">
        <v>1262.9280000000001</v>
      </c>
      <c r="C33" s="182">
        <v>3.4422252378999998E-2</v>
      </c>
      <c r="D33" s="165"/>
      <c r="E33" s="182">
        <v>5.7546058349999991E-3</v>
      </c>
      <c r="F33" s="182">
        <v>4.3456782329999999E-3</v>
      </c>
      <c r="G33" s="181" t="s">
        <v>112</v>
      </c>
    </row>
    <row r="34" spans="1:7">
      <c r="A34" s="148" t="s">
        <v>98</v>
      </c>
      <c r="B34" s="180">
        <v>1499.8507</v>
      </c>
      <c r="C34" s="182">
        <v>4.0879796257000001E-2</v>
      </c>
      <c r="D34" s="165"/>
      <c r="E34" s="182">
        <v>6.834158075E-3</v>
      </c>
      <c r="F34" s="182">
        <v>5.160918548E-3</v>
      </c>
      <c r="G34" s="181" t="s">
        <v>113</v>
      </c>
    </row>
    <row r="35" spans="1:7">
      <c r="A35" s="148" t="s">
        <v>99</v>
      </c>
      <c r="B35" s="180">
        <v>1770.8458000000001</v>
      </c>
      <c r="C35" s="182">
        <v>4.8266014415000003E-2</v>
      </c>
      <c r="D35" s="165"/>
      <c r="E35" s="182">
        <v>8.0689632129999998E-3</v>
      </c>
      <c r="F35" s="182">
        <v>6.093400453E-3</v>
      </c>
      <c r="G35" s="181" t="s">
        <v>114</v>
      </c>
    </row>
    <row r="36" spans="1:7">
      <c r="A36" s="148" t="s">
        <v>100</v>
      </c>
      <c r="B36" s="180">
        <v>2138.7728999999999</v>
      </c>
      <c r="C36" s="182">
        <v>5.8294202476999998E-2</v>
      </c>
      <c r="D36" s="165"/>
      <c r="E36" s="182">
        <v>9.7454447200000013E-3</v>
      </c>
      <c r="F36" s="182">
        <v>7.3594209939999997E-3</v>
      </c>
      <c r="G36" s="181" t="s">
        <v>115</v>
      </c>
    </row>
    <row r="37" spans="1:7">
      <c r="A37" s="148" t="s">
        <v>101</v>
      </c>
      <c r="B37" s="180">
        <v>2808.9277000000002</v>
      </c>
      <c r="C37" s="182">
        <v>7.6559881644000002E-2</v>
      </c>
      <c r="D37" s="165"/>
      <c r="E37" s="182">
        <v>1.2799044547E-2</v>
      </c>
      <c r="F37" s="182">
        <v>9.665393407000001E-3</v>
      </c>
      <c r="G37" s="181" t="s">
        <v>116</v>
      </c>
    </row>
    <row r="38" spans="1:7">
      <c r="A38" s="148" t="s">
        <v>102</v>
      </c>
      <c r="B38" s="180">
        <v>3843.723</v>
      </c>
      <c r="C38" s="182">
        <v>0.104764169598</v>
      </c>
      <c r="D38" s="165"/>
      <c r="E38" s="182">
        <v>1.7514150294000001E-2</v>
      </c>
      <c r="F38" s="182">
        <v>1.3226077318000001E-2</v>
      </c>
      <c r="G38" s="181" t="s">
        <v>117</v>
      </c>
    </row>
    <row r="39" spans="1:7">
      <c r="A39" s="148" t="s">
        <v>103</v>
      </c>
      <c r="B39" s="180">
        <v>7096.7951999999996</v>
      </c>
      <c r="C39" s="182">
        <v>0.19342961392799998</v>
      </c>
      <c r="D39" s="165"/>
      <c r="E39" s="182">
        <v>3.2336965421000001E-2</v>
      </c>
      <c r="F39" s="182">
        <v>2.4419751898000001E-2</v>
      </c>
      <c r="G39" s="181" t="s">
        <v>118</v>
      </c>
    </row>
    <row r="40" spans="1:7">
      <c r="A40" s="170" t="s">
        <v>104</v>
      </c>
      <c r="B40" s="171">
        <v>11317.168900000001</v>
      </c>
      <c r="C40" s="174">
        <v>0.308459741249</v>
      </c>
      <c r="D40" s="184"/>
      <c r="E40" s="174">
        <v>5.1567346819E-2</v>
      </c>
      <c r="F40" s="174">
        <v>3.8941867270999998E-2</v>
      </c>
      <c r="G40" s="172" t="s">
        <v>119</v>
      </c>
    </row>
    <row r="41" spans="1:7">
      <c r="A41" s="176" t="s">
        <v>295</v>
      </c>
      <c r="B41" s="177">
        <v>36689.29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365.23160000000001</v>
      </c>
      <c r="C43" s="173">
        <v>1.4069761797999999E-2</v>
      </c>
      <c r="D43" s="173">
        <v>2.6579637880000001E-3</v>
      </c>
      <c r="E43" s="173">
        <v>1.6641993020000002E-3</v>
      </c>
      <c r="F43" s="173">
        <v>1.256745447E-3</v>
      </c>
      <c r="G43" s="169" t="s">
        <v>124</v>
      </c>
    </row>
    <row r="44" spans="1:7">
      <c r="A44" s="148" t="s">
        <v>121</v>
      </c>
      <c r="B44" s="180">
        <v>2706.9803999999999</v>
      </c>
      <c r="C44" s="182">
        <v>0.104280597351</v>
      </c>
      <c r="D44" s="182">
        <v>1.9699981817000001E-2</v>
      </c>
      <c r="E44" s="182">
        <v>1.2334515668E-2</v>
      </c>
      <c r="F44" s="182">
        <v>9.3145973500000003E-3</v>
      </c>
      <c r="G44" s="181" t="s">
        <v>125</v>
      </c>
    </row>
    <row r="45" spans="1:7">
      <c r="A45" s="148" t="s">
        <v>122</v>
      </c>
      <c r="B45" s="180">
        <v>4185.1952000000001</v>
      </c>
      <c r="C45" s="182">
        <v>0.161225642966</v>
      </c>
      <c r="D45" s="182">
        <v>3.0457652865999999E-2</v>
      </c>
      <c r="E45" s="182">
        <v>1.9070088489999998E-2</v>
      </c>
      <c r="F45" s="182">
        <v>1.4401067742E-2</v>
      </c>
      <c r="G45" s="181" t="s">
        <v>126</v>
      </c>
    </row>
    <row r="46" spans="1:7">
      <c r="A46" s="170" t="s">
        <v>123</v>
      </c>
      <c r="B46" s="171">
        <v>18701.208900000001</v>
      </c>
      <c r="C46" s="174">
        <v>0.72042384764700007</v>
      </c>
      <c r="D46" s="174">
        <v>0.136097577685</v>
      </c>
      <c r="E46" s="174">
        <v>8.5213160092999993E-2</v>
      </c>
      <c r="F46" s="174">
        <v>6.4350015558000004E-2</v>
      </c>
      <c r="G46" s="172" t="s">
        <v>127</v>
      </c>
    </row>
    <row r="47" spans="1:7">
      <c r="A47" s="176" t="s">
        <v>296</v>
      </c>
      <c r="B47" s="177">
        <v>25958.62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7.1505318403000007E-2</v>
      </c>
      <c r="D49" s="173">
        <v>7.1945298440000008E-3</v>
      </c>
      <c r="E49" s="173">
        <v>4.504625533E-3</v>
      </c>
      <c r="F49" s="173">
        <v>3.4017365719999997E-3</v>
      </c>
      <c r="G49" s="169" t="s">
        <v>131</v>
      </c>
    </row>
    <row r="50" spans="1:7">
      <c r="A50" s="148" t="s">
        <v>129</v>
      </c>
      <c r="B50" s="180">
        <v>3462.5725000000002</v>
      </c>
      <c r="C50" s="182">
        <v>0.25044681669800001</v>
      </c>
      <c r="D50" s="182">
        <v>2.5198784331E-2</v>
      </c>
      <c r="E50" s="182">
        <v>1.5777415586000001E-2</v>
      </c>
      <c r="F50" s="182">
        <v>1.1914555655000001E-2</v>
      </c>
      <c r="G50" s="181" t="s">
        <v>132</v>
      </c>
    </row>
    <row r="51" spans="1:7">
      <c r="A51" s="170" t="s">
        <v>130</v>
      </c>
      <c r="B51" s="171">
        <v>9374.4</v>
      </c>
      <c r="C51" s="174">
        <v>0.67804750325100005</v>
      </c>
      <c r="D51" s="174">
        <v>6.8221960359000008E-2</v>
      </c>
      <c r="E51" s="174">
        <v>4.2715005872E-2</v>
      </c>
      <c r="F51" s="174">
        <v>3.2256887191999997E-2</v>
      </c>
      <c r="G51" s="172" t="s">
        <v>133</v>
      </c>
    </row>
    <row r="52" spans="1:7">
      <c r="A52" s="176" t="s">
        <v>297</v>
      </c>
      <c r="B52" s="177">
        <v>13825.58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531.43230000000005</v>
      </c>
      <c r="C54" s="173">
        <v>0.20631978010499999</v>
      </c>
      <c r="D54" s="173">
        <v>3.8674852050000004E-3</v>
      </c>
      <c r="E54" s="173">
        <v>2.4215025830000001E-3</v>
      </c>
      <c r="F54" s="173">
        <v>1.8286345529999999E-3</v>
      </c>
      <c r="G54" s="169" t="s">
        <v>136</v>
      </c>
    </row>
    <row r="55" spans="1:7">
      <c r="A55" s="170" t="s">
        <v>135</v>
      </c>
      <c r="B55" s="171">
        <v>2044.3414</v>
      </c>
      <c r="C55" s="174">
        <v>0.79368165635900001</v>
      </c>
      <c r="D55" s="174">
        <v>1.4877643151E-2</v>
      </c>
      <c r="E55" s="174">
        <v>9.3151620269999996E-3</v>
      </c>
      <c r="F55" s="174">
        <v>7.0344864659999994E-3</v>
      </c>
      <c r="G55" s="172" t="s">
        <v>137</v>
      </c>
    </row>
    <row r="56" spans="1:7">
      <c r="A56" s="176" t="s">
        <v>298</v>
      </c>
      <c r="B56" s="177">
        <v>2575.77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357.75560000000002</v>
      </c>
      <c r="C58" s="173">
        <v>7.5337269830000001E-3</v>
      </c>
      <c r="D58" s="173">
        <v>2.603557386E-3</v>
      </c>
      <c r="E58" s="173">
        <v>1.630134468E-3</v>
      </c>
      <c r="F58" s="173">
        <v>1.231020869E-3</v>
      </c>
      <c r="G58" s="169" t="s">
        <v>150</v>
      </c>
    </row>
    <row r="59" spans="1:7">
      <c r="A59" s="148" t="s">
        <v>139</v>
      </c>
      <c r="B59" s="180">
        <v>413.6336</v>
      </c>
      <c r="C59" s="182">
        <v>8.7104230189999996E-3</v>
      </c>
      <c r="D59" s="182">
        <v>3.0102081269999998E-3</v>
      </c>
      <c r="E59" s="182">
        <v>1.884745867E-3</v>
      </c>
      <c r="F59" s="182">
        <v>1.4232945440000001E-3</v>
      </c>
      <c r="G59" s="181" t="s">
        <v>151</v>
      </c>
    </row>
    <row r="60" spans="1:7">
      <c r="A60" s="148" t="s">
        <v>140</v>
      </c>
      <c r="B60" s="180">
        <v>1105.9829999999999</v>
      </c>
      <c r="C60" s="182">
        <v>2.3290128708000003E-2</v>
      </c>
      <c r="D60" s="182">
        <v>8.0487634819999994E-3</v>
      </c>
      <c r="E60" s="182">
        <v>5.039476696E-3</v>
      </c>
      <c r="F60" s="182">
        <v>3.8056375730000005E-3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2.3769634764999999E-2</v>
      </c>
      <c r="D61" s="182">
        <v>8.2144744950000004E-3</v>
      </c>
      <c r="E61" s="182">
        <v>5.1432313650000006E-3</v>
      </c>
      <c r="F61" s="182">
        <v>3.8839894920000002E-3</v>
      </c>
      <c r="G61" s="181" t="s">
        <v>153</v>
      </c>
    </row>
    <row r="62" spans="1:7">
      <c r="A62" s="148" t="s">
        <v>142</v>
      </c>
      <c r="B62" s="180">
        <v>1430.9223999999999</v>
      </c>
      <c r="C62" s="182">
        <v>3.0132802101999999E-2</v>
      </c>
      <c r="D62" s="182">
        <v>1.0413501796999999E-2</v>
      </c>
      <c r="E62" s="182">
        <v>6.5200822150000004E-3</v>
      </c>
      <c r="F62" s="182">
        <v>4.9237393789999997E-3</v>
      </c>
      <c r="G62" s="181" t="s">
        <v>154</v>
      </c>
    </row>
    <row r="63" spans="1:7">
      <c r="A63" s="148" t="s">
        <v>143</v>
      </c>
      <c r="B63" s="180">
        <v>1605.2802999999999</v>
      </c>
      <c r="C63" s="182">
        <v>3.3804484156E-2</v>
      </c>
      <c r="D63" s="182">
        <v>1.1682387031999999E-2</v>
      </c>
      <c r="E63" s="182">
        <v>7.3145542590000003E-3</v>
      </c>
      <c r="F63" s="182">
        <v>5.523697042E-3</v>
      </c>
      <c r="G63" s="181" t="s">
        <v>155</v>
      </c>
    </row>
    <row r="64" spans="1:7">
      <c r="A64" s="148" t="s">
        <v>144</v>
      </c>
      <c r="B64" s="180">
        <v>2334.3897000000002</v>
      </c>
      <c r="C64" s="182">
        <v>4.9158293182000004E-2</v>
      </c>
      <c r="D64" s="182">
        <v>1.6988462363000001E-2</v>
      </c>
      <c r="E64" s="182">
        <v>1.0636784192999999E-2</v>
      </c>
      <c r="F64" s="182">
        <v>8.0325295719999995E-3</v>
      </c>
      <c r="G64" s="181" t="s">
        <v>156</v>
      </c>
    </row>
    <row r="65" spans="1:7">
      <c r="A65" s="148" t="s">
        <v>145</v>
      </c>
      <c r="B65" s="180">
        <v>2414.1810999999998</v>
      </c>
      <c r="C65" s="182">
        <v>5.0838564918999997E-2</v>
      </c>
      <c r="D65" s="182">
        <v>1.7569142271E-2</v>
      </c>
      <c r="E65" s="182">
        <v>1.1000358408E-2</v>
      </c>
      <c r="F65" s="182">
        <v>8.3070881770000004E-3</v>
      </c>
      <c r="G65" s="181" t="s">
        <v>157</v>
      </c>
    </row>
    <row r="66" spans="1:7">
      <c r="A66" s="148" t="s">
        <v>146</v>
      </c>
      <c r="B66" s="180">
        <v>5433.0577999999996</v>
      </c>
      <c r="C66" s="182">
        <v>0.114410994963</v>
      </c>
      <c r="D66" s="182">
        <v>3.9538941570999998E-2</v>
      </c>
      <c r="E66" s="182">
        <v>2.4756047942000002E-2</v>
      </c>
      <c r="F66" s="182">
        <v>1.8694906614000001E-2</v>
      </c>
      <c r="G66" s="181" t="s">
        <v>158</v>
      </c>
    </row>
    <row r="67" spans="1:7">
      <c r="A67" s="148" t="s">
        <v>147</v>
      </c>
      <c r="B67" s="180">
        <v>6049.9920000000002</v>
      </c>
      <c r="C67" s="182">
        <v>0.12740258427500001</v>
      </c>
      <c r="D67" s="182">
        <v>4.4028664703999999E-2</v>
      </c>
      <c r="E67" s="182">
        <v>2.7567144969999999E-2</v>
      </c>
      <c r="F67" s="182">
        <v>2.0817749344999997E-2</v>
      </c>
      <c r="G67" s="181" t="s">
        <v>159</v>
      </c>
    </row>
    <row r="68" spans="1:7">
      <c r="A68" s="148" t="s">
        <v>148</v>
      </c>
      <c r="B68" s="180">
        <v>10321.264999999999</v>
      </c>
      <c r="C68" s="182">
        <v>0.21734835913699999</v>
      </c>
      <c r="D68" s="182">
        <v>7.5112746595999993E-2</v>
      </c>
      <c r="E68" s="182">
        <v>4.7029452026999999E-2</v>
      </c>
      <c r="F68" s="182">
        <v>3.5515006910999999E-2</v>
      </c>
      <c r="G68" s="181" t="s">
        <v>160</v>
      </c>
    </row>
    <row r="69" spans="1:7">
      <c r="A69" s="170" t="s">
        <v>149</v>
      </c>
      <c r="B69" s="171">
        <v>14891.9897</v>
      </c>
      <c r="C69" s="174">
        <v>0.31360007960000003</v>
      </c>
      <c r="D69" s="174">
        <v>0.10837608070800001</v>
      </c>
      <c r="E69" s="174">
        <v>6.7856228397000007E-2</v>
      </c>
      <c r="F69" s="174">
        <v>5.1242664258000004E-2</v>
      </c>
      <c r="G69" s="172" t="s">
        <v>161</v>
      </c>
    </row>
    <row r="70" spans="1:7">
      <c r="A70" s="176" t="s">
        <v>299</v>
      </c>
      <c r="B70" s="177">
        <v>47487.199999999997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254.13499999999999</v>
      </c>
      <c r="C72" s="173">
        <v>3.9172855979999997E-3</v>
      </c>
      <c r="D72" s="183"/>
      <c r="E72" s="183"/>
      <c r="F72" s="173">
        <v>8.7446706200000005E-4</v>
      </c>
      <c r="G72" s="169" t="s">
        <v>187</v>
      </c>
    </row>
    <row r="73" spans="1:7">
      <c r="A73" s="148" t="s">
        <v>163</v>
      </c>
      <c r="B73" s="180">
        <v>398.14490000000001</v>
      </c>
      <c r="C73" s="182">
        <v>6.1370817980000002E-3</v>
      </c>
      <c r="D73" s="165"/>
      <c r="E73" s="165"/>
      <c r="F73" s="182">
        <v>1.369998627E-3</v>
      </c>
      <c r="G73" s="181" t="s">
        <v>188</v>
      </c>
    </row>
    <row r="74" spans="1:7">
      <c r="A74" s="148" t="s">
        <v>164</v>
      </c>
      <c r="B74" s="180">
        <v>422.04539999999997</v>
      </c>
      <c r="C74" s="182">
        <v>6.5054886850000005E-3</v>
      </c>
      <c r="D74" s="165"/>
      <c r="E74" s="165"/>
      <c r="F74" s="182">
        <v>1.4522391679999999E-3</v>
      </c>
      <c r="G74" s="181" t="s">
        <v>189</v>
      </c>
    </row>
    <row r="75" spans="1:7">
      <c r="A75" s="148" t="s">
        <v>165</v>
      </c>
      <c r="B75" s="180">
        <v>427.90559999999999</v>
      </c>
      <c r="C75" s="182">
        <v>6.595818931E-3</v>
      </c>
      <c r="D75" s="165"/>
      <c r="E75" s="165"/>
      <c r="F75" s="182">
        <v>1.4724038519999998E-3</v>
      </c>
      <c r="G75" s="181" t="s">
        <v>190</v>
      </c>
    </row>
    <row r="76" spans="1:7">
      <c r="A76" s="148" t="s">
        <v>166</v>
      </c>
      <c r="B76" s="180">
        <v>512.21720000000005</v>
      </c>
      <c r="C76" s="182">
        <v>7.895414093E-3</v>
      </c>
      <c r="D76" s="165"/>
      <c r="E76" s="165"/>
      <c r="F76" s="182">
        <v>1.762516261E-3</v>
      </c>
      <c r="G76" s="181" t="s">
        <v>191</v>
      </c>
    </row>
    <row r="77" spans="1:7">
      <c r="A77" s="148" t="s">
        <v>167</v>
      </c>
      <c r="B77" s="180">
        <v>726.29380000000003</v>
      </c>
      <c r="C77" s="182">
        <v>1.1195231835999998E-2</v>
      </c>
      <c r="D77" s="165"/>
      <c r="E77" s="165"/>
      <c r="F77" s="182">
        <v>2.4991441770000002E-3</v>
      </c>
      <c r="G77" s="181" t="s">
        <v>192</v>
      </c>
    </row>
    <row r="78" spans="1:7">
      <c r="A78" s="148" t="s">
        <v>168</v>
      </c>
      <c r="B78" s="180">
        <v>743.94799999999998</v>
      </c>
      <c r="C78" s="182">
        <v>1.1467357058E-2</v>
      </c>
      <c r="D78" s="165"/>
      <c r="E78" s="165"/>
      <c r="F78" s="182">
        <v>2.5598914820000001E-3</v>
      </c>
      <c r="G78" s="181" t="s">
        <v>193</v>
      </c>
    </row>
    <row r="79" spans="1:7">
      <c r="A79" s="148" t="s">
        <v>169</v>
      </c>
      <c r="B79" s="180">
        <v>804.19309999999996</v>
      </c>
      <c r="C79" s="182">
        <v>1.2395986576000001E-2</v>
      </c>
      <c r="D79" s="165"/>
      <c r="E79" s="165"/>
      <c r="F79" s="182">
        <v>2.7671921519999997E-3</v>
      </c>
      <c r="G79" s="181" t="s">
        <v>194</v>
      </c>
    </row>
    <row r="80" spans="1:7">
      <c r="A80" s="148" t="s">
        <v>170</v>
      </c>
      <c r="B80" s="180">
        <v>1288.4591</v>
      </c>
      <c r="C80" s="182">
        <v>1.9860555514999999E-2</v>
      </c>
      <c r="D80" s="165"/>
      <c r="E80" s="165"/>
      <c r="F80" s="182">
        <v>4.4335295959999996E-3</v>
      </c>
      <c r="G80" s="181" t="s">
        <v>195</v>
      </c>
    </row>
    <row r="81" spans="1:7">
      <c r="A81" s="148" t="s">
        <v>171</v>
      </c>
      <c r="B81" s="180">
        <v>1473.8085000000001</v>
      </c>
      <c r="C81" s="182">
        <v>2.2717566691000002E-2</v>
      </c>
      <c r="D81" s="165"/>
      <c r="E81" s="165"/>
      <c r="F81" s="182">
        <v>5.0713085130000002E-3</v>
      </c>
      <c r="G81" s="181" t="s">
        <v>196</v>
      </c>
    </row>
    <row r="82" spans="1:7">
      <c r="A82" s="148" t="s">
        <v>172</v>
      </c>
      <c r="B82" s="180">
        <v>1503.5279</v>
      </c>
      <c r="C82" s="182">
        <v>2.3175667218999999E-2</v>
      </c>
      <c r="D82" s="165"/>
      <c r="E82" s="165"/>
      <c r="F82" s="182">
        <v>5.1735716269999997E-3</v>
      </c>
      <c r="G82" s="181" t="s">
        <v>197</v>
      </c>
    </row>
    <row r="83" spans="1:7">
      <c r="A83" s="148" t="s">
        <v>173</v>
      </c>
      <c r="B83" s="180">
        <v>1550.2304999999999</v>
      </c>
      <c r="C83" s="182">
        <v>2.3895550046E-2</v>
      </c>
      <c r="D83" s="165"/>
      <c r="E83" s="165"/>
      <c r="F83" s="182">
        <v>5.3342731649999994E-3</v>
      </c>
      <c r="G83" s="181" t="s">
        <v>198</v>
      </c>
    </row>
    <row r="84" spans="1:7">
      <c r="A84" s="148" t="s">
        <v>174</v>
      </c>
      <c r="B84" s="180">
        <v>1587.1090999999999</v>
      </c>
      <c r="C84" s="182">
        <v>2.4464003854999999E-2</v>
      </c>
      <c r="D84" s="165"/>
      <c r="E84" s="165"/>
      <c r="F84" s="182">
        <v>5.4611707629999996E-3</v>
      </c>
      <c r="G84" s="181" t="s">
        <v>199</v>
      </c>
    </row>
    <row r="85" spans="1:7">
      <c r="A85" s="148" t="s">
        <v>175</v>
      </c>
      <c r="B85" s="180">
        <v>1808.6464000000001</v>
      </c>
      <c r="C85" s="182">
        <v>2.7878822257000002E-2</v>
      </c>
      <c r="D85" s="165"/>
      <c r="E85" s="165"/>
      <c r="F85" s="182">
        <v>6.2234706110000006E-3</v>
      </c>
      <c r="G85" s="181" t="s">
        <v>200</v>
      </c>
    </row>
    <row r="86" spans="1:7">
      <c r="A86" s="148" t="s">
        <v>176</v>
      </c>
      <c r="B86" s="180">
        <v>2023.0549000000001</v>
      </c>
      <c r="C86" s="182">
        <v>3.1183755970000001E-2</v>
      </c>
      <c r="D86" s="165"/>
      <c r="E86" s="165"/>
      <c r="F86" s="182">
        <v>6.9612405799999999E-3</v>
      </c>
      <c r="G86" s="181" t="s">
        <v>201</v>
      </c>
    </row>
    <row r="87" spans="1:7">
      <c r="A87" s="148" t="s">
        <v>177</v>
      </c>
      <c r="B87" s="180">
        <v>2305.395</v>
      </c>
      <c r="C87" s="182">
        <v>3.5535800384999996E-2</v>
      </c>
      <c r="D87" s="165"/>
      <c r="E87" s="165"/>
      <c r="F87" s="182">
        <v>7.9327601179999992E-3</v>
      </c>
      <c r="G87" s="181" t="s">
        <v>202</v>
      </c>
    </row>
    <row r="88" spans="1:7">
      <c r="A88" s="148" t="s">
        <v>178</v>
      </c>
      <c r="B88" s="180">
        <v>2592.3962999999999</v>
      </c>
      <c r="C88" s="182">
        <v>3.9959693429999998E-2</v>
      </c>
      <c r="D88" s="165"/>
      <c r="E88" s="165"/>
      <c r="F88" s="182">
        <v>8.9203186350000005E-3</v>
      </c>
      <c r="G88" s="181" t="s">
        <v>203</v>
      </c>
    </row>
    <row r="89" spans="1:7">
      <c r="A89" s="148" t="s">
        <v>179</v>
      </c>
      <c r="B89" s="180">
        <v>2851.6131999999998</v>
      </c>
      <c r="C89" s="182">
        <v>4.3955312408999997E-2</v>
      </c>
      <c r="D89" s="165"/>
      <c r="E89" s="165"/>
      <c r="F89" s="182">
        <v>9.8122722849999996E-3</v>
      </c>
      <c r="G89" s="181" t="s">
        <v>204</v>
      </c>
    </row>
    <row r="90" spans="1:7">
      <c r="A90" s="148" t="s">
        <v>180</v>
      </c>
      <c r="B90" s="180">
        <v>3123.8987000000002</v>
      </c>
      <c r="C90" s="182">
        <v>4.8152373292000006E-2</v>
      </c>
      <c r="D90" s="165"/>
      <c r="E90" s="165"/>
      <c r="F90" s="182">
        <v>1.0749194397999999E-2</v>
      </c>
      <c r="G90" s="181" t="s">
        <v>205</v>
      </c>
    </row>
    <row r="91" spans="1:7">
      <c r="A91" s="148" t="s">
        <v>181</v>
      </c>
      <c r="B91" s="180">
        <v>3263.7103999999999</v>
      </c>
      <c r="C91" s="182">
        <v>5.0307457633E-2</v>
      </c>
      <c r="D91" s="165"/>
      <c r="E91" s="165"/>
      <c r="F91" s="182">
        <v>1.1230280146000001E-2</v>
      </c>
      <c r="G91" s="181" t="s">
        <v>206</v>
      </c>
    </row>
    <row r="92" spans="1:7">
      <c r="A92" s="148" t="s">
        <v>182</v>
      </c>
      <c r="B92" s="180">
        <v>5099.7511000000004</v>
      </c>
      <c r="C92" s="182">
        <v>7.8608540879999994E-2</v>
      </c>
      <c r="D92" s="165"/>
      <c r="E92" s="165"/>
      <c r="F92" s="182">
        <v>1.7548013307E-2</v>
      </c>
      <c r="G92" s="181" t="s">
        <v>207</v>
      </c>
    </row>
    <row r="93" spans="1:7">
      <c r="A93" s="148" t="s">
        <v>183</v>
      </c>
      <c r="B93" s="180">
        <v>5163.9067999999997</v>
      </c>
      <c r="C93" s="182">
        <v>7.9597449136000004E-2</v>
      </c>
      <c r="D93" s="165"/>
      <c r="E93" s="165"/>
      <c r="F93" s="182">
        <v>1.7768770173999998E-2</v>
      </c>
      <c r="G93" s="181" t="s">
        <v>208</v>
      </c>
    </row>
    <row r="94" spans="1:7">
      <c r="A94" s="148" t="s">
        <v>184</v>
      </c>
      <c r="B94" s="180">
        <v>5171.3810000000003</v>
      </c>
      <c r="C94" s="182">
        <v>7.9712657887999999E-2</v>
      </c>
      <c r="D94" s="165"/>
      <c r="E94" s="165"/>
      <c r="F94" s="182">
        <v>1.7794488559E-2</v>
      </c>
      <c r="G94" s="181" t="s">
        <v>209</v>
      </c>
    </row>
    <row r="95" spans="1:7">
      <c r="A95" s="148" t="s">
        <v>185</v>
      </c>
      <c r="B95" s="180">
        <v>5819.66</v>
      </c>
      <c r="C95" s="182">
        <v>8.9705354643999993E-2</v>
      </c>
      <c r="D95" s="165"/>
      <c r="E95" s="165"/>
      <c r="F95" s="182">
        <v>2.0025187331000002E-2</v>
      </c>
      <c r="G95" s="181" t="s">
        <v>210</v>
      </c>
    </row>
    <row r="96" spans="1:7">
      <c r="A96" s="170" t="s">
        <v>186</v>
      </c>
      <c r="B96" s="171">
        <v>13959.8514</v>
      </c>
      <c r="C96" s="174">
        <v>0.21517982504300001</v>
      </c>
      <c r="D96" s="184"/>
      <c r="E96" s="184"/>
      <c r="F96" s="174">
        <v>4.803521845E-2</v>
      </c>
      <c r="G96" s="172" t="s">
        <v>211</v>
      </c>
    </row>
    <row r="97" spans="1:7">
      <c r="A97" s="176" t="s">
        <v>300</v>
      </c>
      <c r="B97" s="177">
        <v>64875.28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1201.81</v>
      </c>
      <c r="C99" s="188">
        <v>1</v>
      </c>
      <c r="D99" s="188">
        <v>8.7461420660000008E-3</v>
      </c>
      <c r="E99" s="188">
        <v>5.4761180669999996E-3</v>
      </c>
      <c r="F99" s="188">
        <v>4.135373954E-3</v>
      </c>
      <c r="G99" s="187" t="s">
        <v>213</v>
      </c>
    </row>
    <row r="100" spans="1:7">
      <c r="A100" s="176" t="s">
        <v>301</v>
      </c>
      <c r="B100" s="177">
        <v>1201.81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596.8152</v>
      </c>
      <c r="C102" s="188">
        <v>0.99999195737400004</v>
      </c>
      <c r="D102" s="188">
        <v>4.3433076160000004E-3</v>
      </c>
      <c r="E102" s="189"/>
      <c r="F102" s="188">
        <v>2.0536141599999998E-3</v>
      </c>
      <c r="G102" s="187" t="s">
        <v>215</v>
      </c>
    </row>
    <row r="103" spans="1:7">
      <c r="A103" s="176" t="s">
        <v>302</v>
      </c>
      <c r="B103" s="177">
        <v>596.82000000000005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456.81549999999999</v>
      </c>
      <c r="C105" s="188">
        <v>0.99999014929300001</v>
      </c>
      <c r="D105" s="188">
        <v>3.3244633179999998E-3</v>
      </c>
      <c r="E105" s="188">
        <v>2.081506738E-3</v>
      </c>
      <c r="F105" s="188">
        <v>1.5718815129999999E-3</v>
      </c>
      <c r="G105" s="187" t="s">
        <v>217</v>
      </c>
    </row>
    <row r="106" spans="1:7">
      <c r="A106" s="176" t="s">
        <v>303</v>
      </c>
      <c r="B106" s="177">
        <v>456.82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1663.2139999999999</v>
      </c>
      <c r="C108" s="173">
        <v>0.313824620459</v>
      </c>
      <c r="D108" s="173">
        <v>1.2103998077E-2</v>
      </c>
      <c r="E108" s="173">
        <v>7.5785325760000001E-3</v>
      </c>
      <c r="F108" s="173">
        <v>5.7230442879999998E-3</v>
      </c>
      <c r="G108" s="169" t="s">
        <v>220</v>
      </c>
    </row>
    <row r="109" spans="1:7">
      <c r="A109" s="170" t="s">
        <v>219</v>
      </c>
      <c r="B109" s="171">
        <v>3636.6030000000001</v>
      </c>
      <c r="C109" s="174">
        <v>0.686174813484</v>
      </c>
      <c r="D109" s="174">
        <v>2.6465286921E-2</v>
      </c>
      <c r="E109" s="174">
        <v>1.6570395812E-2</v>
      </c>
      <c r="F109" s="174">
        <v>1.2513386748E-2</v>
      </c>
      <c r="G109" s="172" t="s">
        <v>221</v>
      </c>
    </row>
    <row r="110" spans="1:7">
      <c r="A110" s="176" t="s">
        <v>304</v>
      </c>
      <c r="B110" s="177">
        <v>5299.82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351.10390000000001</v>
      </c>
      <c r="C112" s="173">
        <v>2.0898046521999999E-2</v>
      </c>
      <c r="D112" s="173">
        <v>2.5551498069999999E-3</v>
      </c>
      <c r="E112" s="173">
        <v>1.599825605E-3</v>
      </c>
      <c r="F112" s="173">
        <v>1.2081326689999999E-3</v>
      </c>
      <c r="G112" s="169" t="s">
        <v>227</v>
      </c>
    </row>
    <row r="113" spans="1:7">
      <c r="A113" s="148" t="s">
        <v>223</v>
      </c>
      <c r="B113" s="180">
        <v>920.11419999999998</v>
      </c>
      <c r="C113" s="182">
        <v>5.4766094472000003E-2</v>
      </c>
      <c r="D113" s="182">
        <v>6.6961079619999994E-3</v>
      </c>
      <c r="E113" s="182">
        <v>4.1925545590000002E-3</v>
      </c>
      <c r="F113" s="182">
        <v>3.1660714239999999E-3</v>
      </c>
      <c r="G113" s="181" t="s">
        <v>228</v>
      </c>
    </row>
    <row r="114" spans="1:7">
      <c r="A114" s="148" t="s">
        <v>224</v>
      </c>
      <c r="B114" s="180">
        <v>1515.3866</v>
      </c>
      <c r="C114" s="182">
        <v>9.0197288224E-2</v>
      </c>
      <c r="D114" s="182">
        <v>1.1028187890000001E-2</v>
      </c>
      <c r="E114" s="182">
        <v>6.9049483190000002E-3</v>
      </c>
      <c r="F114" s="182">
        <v>5.2143768779999997E-3</v>
      </c>
      <c r="G114" s="181" t="s">
        <v>229</v>
      </c>
    </row>
    <row r="115" spans="1:7">
      <c r="A115" s="148" t="s">
        <v>225</v>
      </c>
      <c r="B115" s="180">
        <v>5681.0495000000001</v>
      </c>
      <c r="C115" s="182">
        <v>0.33814160635199997</v>
      </c>
      <c r="D115" s="165"/>
      <c r="E115" s="165"/>
      <c r="F115" s="182">
        <v>1.9548234857999999E-2</v>
      </c>
      <c r="G115" s="181" t="s">
        <v>230</v>
      </c>
    </row>
    <row r="116" spans="1:7">
      <c r="A116" s="170" t="s">
        <v>226</v>
      </c>
      <c r="B116" s="171">
        <v>8333.1496999999999</v>
      </c>
      <c r="C116" s="174">
        <v>0.49599719656200003</v>
      </c>
      <c r="D116" s="174">
        <v>6.0644287475000003E-2</v>
      </c>
      <c r="E116" s="174">
        <v>3.7970487536999997E-2</v>
      </c>
      <c r="F116" s="174">
        <v>2.8673991917E-2</v>
      </c>
      <c r="G116" s="172" t="s">
        <v>231</v>
      </c>
    </row>
    <row r="117" spans="1:7">
      <c r="A117" s="176" t="s">
        <v>305</v>
      </c>
      <c r="B117" s="177">
        <v>16800.8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1772.4559999999999</v>
      </c>
      <c r="C119" s="188">
        <v>0.99999774324900004</v>
      </c>
      <c r="D119" s="189"/>
      <c r="E119" s="188">
        <v>8.0763001840000008E-3</v>
      </c>
      <c r="F119" s="188">
        <v>6.0989410779999998E-3</v>
      </c>
      <c r="G119" s="187" t="s">
        <v>233</v>
      </c>
    </row>
    <row r="120" spans="1:7">
      <c r="A120" s="176" t="s">
        <v>306</v>
      </c>
      <c r="B120" s="177">
        <v>1772.46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291.7174</v>
      </c>
      <c r="C122" s="173">
        <v>0.37619596616099998</v>
      </c>
      <c r="D122" s="183"/>
      <c r="E122" s="173">
        <v>1.329227519E-3</v>
      </c>
      <c r="F122" s="173">
        <v>1.0037864039999999E-3</v>
      </c>
      <c r="G122" s="169" t="s">
        <v>236</v>
      </c>
    </row>
    <row r="123" spans="1:7">
      <c r="A123" s="170" t="s">
        <v>235</v>
      </c>
      <c r="B123" s="171">
        <v>483.71940000000001</v>
      </c>
      <c r="C123" s="174">
        <v>0.62379990714900002</v>
      </c>
      <c r="D123" s="184"/>
      <c r="E123" s="174">
        <v>2.2040959430000002E-3</v>
      </c>
      <c r="F123" s="174">
        <v>1.6644566180000001E-3</v>
      </c>
      <c r="G123" s="172" t="s">
        <v>237</v>
      </c>
    </row>
    <row r="124" spans="1:7">
      <c r="A124" s="176" t="s">
        <v>307</v>
      </c>
      <c r="B124" s="177">
        <v>775.44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263.30169999999998</v>
      </c>
      <c r="C126" s="173">
        <v>6.0650161849999992E-3</v>
      </c>
      <c r="D126" s="183"/>
      <c r="E126" s="173">
        <v>1.1997497079999999E-3</v>
      </c>
      <c r="F126" s="173">
        <v>9.0600926299999997E-4</v>
      </c>
      <c r="G126" s="169" t="s">
        <v>265</v>
      </c>
    </row>
    <row r="127" spans="1:7">
      <c r="A127" s="148" t="s">
        <v>239</v>
      </c>
      <c r="B127" s="180">
        <v>334.18509999999998</v>
      </c>
      <c r="C127" s="182">
        <v>7.6977780259999996E-3</v>
      </c>
      <c r="D127" s="165"/>
      <c r="E127" s="182">
        <v>1.522734096E-3</v>
      </c>
      <c r="F127" s="182">
        <v>1.1499158419999999E-3</v>
      </c>
      <c r="G127" s="181" t="s">
        <v>266</v>
      </c>
    </row>
    <row r="128" spans="1:7">
      <c r="A128" s="148" t="s">
        <v>240</v>
      </c>
      <c r="B128" s="180">
        <v>354.23230000000001</v>
      </c>
      <c r="C128" s="182">
        <v>8.1595547339999991E-3</v>
      </c>
      <c r="D128" s="165"/>
      <c r="E128" s="182">
        <v>1.6140803440000001E-3</v>
      </c>
      <c r="F128" s="182">
        <v>1.2188973519999999E-3</v>
      </c>
      <c r="G128" s="181" t="s">
        <v>267</v>
      </c>
    </row>
    <row r="129" spans="1:7">
      <c r="A129" s="148" t="s">
        <v>241</v>
      </c>
      <c r="B129" s="180">
        <v>374.14089999999999</v>
      </c>
      <c r="C129" s="182">
        <v>8.6181388649999996E-3</v>
      </c>
      <c r="D129" s="165"/>
      <c r="E129" s="182">
        <v>1.7047950530000001E-3</v>
      </c>
      <c r="F129" s="182">
        <v>1.287401946E-3</v>
      </c>
      <c r="G129" s="181" t="s">
        <v>268</v>
      </c>
    </row>
    <row r="130" spans="1:7">
      <c r="A130" s="148" t="s">
        <v>242</v>
      </c>
      <c r="B130" s="180">
        <v>407.82530000000003</v>
      </c>
      <c r="C130" s="182">
        <v>9.3940413040000011E-3</v>
      </c>
      <c r="D130" s="165"/>
      <c r="E130" s="182">
        <v>1.8582800059999999E-3</v>
      </c>
      <c r="F130" s="182">
        <v>1.403308446E-3</v>
      </c>
      <c r="G130" s="181" t="s">
        <v>269</v>
      </c>
    </row>
    <row r="131" spans="1:7">
      <c r="A131" s="148" t="s">
        <v>243</v>
      </c>
      <c r="B131" s="180">
        <v>431.49290000000002</v>
      </c>
      <c r="C131" s="182">
        <v>9.9392120230000006E-3</v>
      </c>
      <c r="D131" s="165"/>
      <c r="E131" s="182">
        <v>1.966122819E-3</v>
      </c>
      <c r="F131" s="182">
        <v>1.4847475890000001E-3</v>
      </c>
      <c r="G131" s="181" t="s">
        <v>270</v>
      </c>
    </row>
    <row r="132" spans="1:7">
      <c r="A132" s="148" t="s">
        <v>244</v>
      </c>
      <c r="B132" s="180">
        <v>485.3956</v>
      </c>
      <c r="C132" s="182">
        <v>1.1180832369000001E-2</v>
      </c>
      <c r="D132" s="165"/>
      <c r="E132" s="182">
        <v>2.211733647E-3</v>
      </c>
      <c r="F132" s="182">
        <v>1.670224346E-3</v>
      </c>
      <c r="G132" s="181" t="s">
        <v>271</v>
      </c>
    </row>
    <row r="133" spans="1:7">
      <c r="A133" s="148" t="s">
        <v>245</v>
      </c>
      <c r="B133" s="180">
        <v>581.13679999999999</v>
      </c>
      <c r="C133" s="182">
        <v>1.3386180559E-2</v>
      </c>
      <c r="D133" s="165"/>
      <c r="E133" s="182">
        <v>2.6479840659999997E-3</v>
      </c>
      <c r="F133" s="182">
        <v>1.9996654930000001E-3</v>
      </c>
      <c r="G133" s="181" t="s">
        <v>272</v>
      </c>
    </row>
    <row r="134" spans="1:7">
      <c r="A134" s="148" t="s">
        <v>246</v>
      </c>
      <c r="B134" s="180">
        <v>682.08870000000002</v>
      </c>
      <c r="C134" s="182">
        <v>1.5711554484000002E-2</v>
      </c>
      <c r="D134" s="165"/>
      <c r="E134" s="182">
        <v>3.107977345E-3</v>
      </c>
      <c r="F134" s="182">
        <v>2.3470364239999999E-3</v>
      </c>
      <c r="G134" s="181" t="s">
        <v>273</v>
      </c>
    </row>
    <row r="135" spans="1:7">
      <c r="A135" s="148" t="s">
        <v>247</v>
      </c>
      <c r="B135" s="180">
        <v>694.5566</v>
      </c>
      <c r="C135" s="182">
        <v>1.5998746003000001E-2</v>
      </c>
      <c r="D135" s="165"/>
      <c r="E135" s="182">
        <v>3.1647880660000001E-3</v>
      </c>
      <c r="F135" s="182">
        <v>2.3899379049999998E-3</v>
      </c>
      <c r="G135" s="181" t="s">
        <v>274</v>
      </c>
    </row>
    <row r="136" spans="1:7">
      <c r="A136" s="148" t="s">
        <v>248</v>
      </c>
      <c r="B136" s="180">
        <v>703.36789999999996</v>
      </c>
      <c r="C136" s="182">
        <v>1.6201709664999998E-2</v>
      </c>
      <c r="D136" s="165"/>
      <c r="E136" s="182">
        <v>3.2049372739999999E-3</v>
      </c>
      <c r="F136" s="182">
        <v>2.42025719E-3</v>
      </c>
      <c r="G136" s="181" t="s">
        <v>275</v>
      </c>
    </row>
    <row r="137" spans="1:7">
      <c r="A137" s="148" t="s">
        <v>249</v>
      </c>
      <c r="B137" s="180">
        <v>855.46659999999997</v>
      </c>
      <c r="C137" s="182">
        <v>1.9705223227999998E-2</v>
      </c>
      <c r="D137" s="165"/>
      <c r="E137" s="182">
        <v>3.8979839609999999E-3</v>
      </c>
      <c r="F137" s="182">
        <v>2.9436219510000001E-3</v>
      </c>
      <c r="G137" s="181" t="s">
        <v>276</v>
      </c>
    </row>
    <row r="138" spans="1:7">
      <c r="A138" s="148" t="s">
        <v>250</v>
      </c>
      <c r="B138" s="180">
        <v>859.39729999999997</v>
      </c>
      <c r="C138" s="182">
        <v>1.9795764835999999E-2</v>
      </c>
      <c r="D138" s="165"/>
      <c r="E138" s="182">
        <v>3.9158944270000001E-3</v>
      </c>
      <c r="F138" s="182">
        <v>2.9571473120000003E-3</v>
      </c>
      <c r="G138" s="181" t="s">
        <v>277</v>
      </c>
    </row>
    <row r="139" spans="1:7">
      <c r="A139" s="148" t="s">
        <v>251</v>
      </c>
      <c r="B139" s="180">
        <v>1105.7384999999999</v>
      </c>
      <c r="C139" s="182">
        <v>2.5470104823000002E-2</v>
      </c>
      <c r="D139" s="165"/>
      <c r="E139" s="182">
        <v>5.0383626169999999E-3</v>
      </c>
      <c r="F139" s="182">
        <v>3.8047962600000003E-3</v>
      </c>
      <c r="G139" s="181" t="s">
        <v>278</v>
      </c>
    </row>
    <row r="140" spans="1:7">
      <c r="A140" s="148" t="s">
        <v>252</v>
      </c>
      <c r="B140" s="180">
        <v>1267.3123000000001</v>
      </c>
      <c r="C140" s="182">
        <v>2.9191872332000001E-2</v>
      </c>
      <c r="D140" s="165"/>
      <c r="E140" s="182">
        <v>5.7745831560000009E-3</v>
      </c>
      <c r="F140" s="182">
        <v>4.3607644110000001E-3</v>
      </c>
      <c r="G140" s="181" t="s">
        <v>279</v>
      </c>
    </row>
    <row r="141" spans="1:7">
      <c r="A141" s="148" t="s">
        <v>253</v>
      </c>
      <c r="B141" s="180">
        <v>1544.5174</v>
      </c>
      <c r="C141" s="182">
        <v>3.5577146024E-2</v>
      </c>
      <c r="D141" s="165"/>
      <c r="E141" s="182">
        <v>7.0376845249999999E-3</v>
      </c>
      <c r="F141" s="182">
        <v>5.3146146459999996E-3</v>
      </c>
      <c r="G141" s="181" t="s">
        <v>280</v>
      </c>
    </row>
    <row r="142" spans="1:7">
      <c r="A142" s="148" t="s">
        <v>254</v>
      </c>
      <c r="B142" s="180">
        <v>1610.3202000000001</v>
      </c>
      <c r="C142" s="182">
        <v>3.7092878914999995E-2</v>
      </c>
      <c r="D142" s="165"/>
      <c r="E142" s="182">
        <v>7.3375188599999995E-3</v>
      </c>
      <c r="F142" s="182">
        <v>5.5410391099999998E-3</v>
      </c>
      <c r="G142" s="181" t="s">
        <v>281</v>
      </c>
    </row>
    <row r="143" spans="1:7">
      <c r="A143" s="148" t="s">
        <v>255</v>
      </c>
      <c r="B143" s="180">
        <v>1762.3588</v>
      </c>
      <c r="C143" s="182">
        <v>4.0595008107000001E-2</v>
      </c>
      <c r="D143" s="165"/>
      <c r="E143" s="182">
        <v>8.030291698E-3</v>
      </c>
      <c r="F143" s="182">
        <v>6.0641970690000005E-3</v>
      </c>
      <c r="G143" s="181" t="s">
        <v>282</v>
      </c>
    </row>
    <row r="144" spans="1:7">
      <c r="A144" s="148" t="s">
        <v>256</v>
      </c>
      <c r="B144" s="180">
        <v>1915.1541999999999</v>
      </c>
      <c r="C144" s="182">
        <v>4.4114569789000004E-2</v>
      </c>
      <c r="D144" s="165"/>
      <c r="E144" s="182">
        <v>8.7265129389999998E-3</v>
      </c>
      <c r="F144" s="182">
        <v>6.5899591430000001E-3</v>
      </c>
      <c r="G144" s="181" t="s">
        <v>283</v>
      </c>
    </row>
    <row r="145" spans="1:7">
      <c r="A145" s="148" t="s">
        <v>257</v>
      </c>
      <c r="B145" s="180">
        <v>2088.0475999999999</v>
      </c>
      <c r="C145" s="182">
        <v>4.8097078330000001E-2</v>
      </c>
      <c r="D145" s="165"/>
      <c r="E145" s="182">
        <v>9.514311902E-3</v>
      </c>
      <c r="F145" s="182">
        <v>7.1848775270000002E-3</v>
      </c>
      <c r="G145" s="181" t="s">
        <v>284</v>
      </c>
    </row>
    <row r="146" spans="1:7">
      <c r="A146" s="148" t="s">
        <v>258</v>
      </c>
      <c r="B146" s="180">
        <v>2129.7509</v>
      </c>
      <c r="C146" s="182">
        <v>4.9057691913000002E-2</v>
      </c>
      <c r="D146" s="165"/>
      <c r="E146" s="182">
        <v>9.7043354450000001E-3</v>
      </c>
      <c r="F146" s="182">
        <v>7.3283766989999995E-3</v>
      </c>
      <c r="G146" s="181" t="s">
        <v>285</v>
      </c>
    </row>
    <row r="147" spans="1:7">
      <c r="A147" s="148" t="s">
        <v>259</v>
      </c>
      <c r="B147" s="180">
        <v>2242.5479</v>
      </c>
      <c r="C147" s="182">
        <v>5.1655911487000002E-2</v>
      </c>
      <c r="D147" s="165"/>
      <c r="E147" s="182">
        <v>1.0218301621000001E-2</v>
      </c>
      <c r="F147" s="182">
        <v>7.7165060840000002E-3</v>
      </c>
      <c r="G147" s="181" t="s">
        <v>286</v>
      </c>
    </row>
    <row r="148" spans="1:7">
      <c r="A148" s="148" t="s">
        <v>260</v>
      </c>
      <c r="B148" s="180">
        <v>2262.4962</v>
      </c>
      <c r="C148" s="182">
        <v>5.2115410086E-2</v>
      </c>
      <c r="D148" s="165"/>
      <c r="E148" s="182">
        <v>1.0309197225E-2</v>
      </c>
      <c r="F148" s="182">
        <v>7.7851472839999998E-3</v>
      </c>
      <c r="G148" s="181" t="s">
        <v>287</v>
      </c>
    </row>
    <row r="149" spans="1:7">
      <c r="A149" s="148" t="s">
        <v>261</v>
      </c>
      <c r="B149" s="180">
        <v>2505.9672</v>
      </c>
      <c r="C149" s="182">
        <v>5.7723636526000002E-2</v>
      </c>
      <c r="D149" s="165"/>
      <c r="E149" s="182">
        <v>1.141858718E-2</v>
      </c>
      <c r="F149" s="182">
        <v>8.6229200030000005E-3</v>
      </c>
      <c r="G149" s="181" t="s">
        <v>288</v>
      </c>
    </row>
    <row r="150" spans="1:7">
      <c r="A150" s="148" t="s">
        <v>262</v>
      </c>
      <c r="B150" s="180">
        <v>4657.7848999999997</v>
      </c>
      <c r="C150" s="182">
        <v>0.10728962557199999</v>
      </c>
      <c r="D150" s="165"/>
      <c r="E150" s="182">
        <v>2.1223471300000001E-2</v>
      </c>
      <c r="F150" s="182">
        <v>1.6027227565E-2</v>
      </c>
      <c r="G150" s="181" t="s">
        <v>289</v>
      </c>
    </row>
    <row r="151" spans="1:7">
      <c r="A151" s="148" t="s">
        <v>263</v>
      </c>
      <c r="B151" s="180">
        <v>5553.2983999999997</v>
      </c>
      <c r="C151" s="182">
        <v>0.12791730808099999</v>
      </c>
      <c r="D151" s="165"/>
      <c r="E151" s="182">
        <v>2.530393132E-2</v>
      </c>
      <c r="F151" s="182">
        <v>1.9108649091000001E-2</v>
      </c>
      <c r="G151" s="181" t="s">
        <v>290</v>
      </c>
    </row>
    <row r="152" spans="1:7">
      <c r="A152" s="170" t="s">
        <v>264</v>
      </c>
      <c r="B152" s="171">
        <v>5741.3065999999999</v>
      </c>
      <c r="C152" s="174">
        <v>0.132247978091</v>
      </c>
      <c r="D152" s="184"/>
      <c r="E152" s="174">
        <v>2.6160601759E-2</v>
      </c>
      <c r="F152" s="174">
        <v>1.9755576819E-2</v>
      </c>
      <c r="G152" s="172" t="s">
        <v>291</v>
      </c>
    </row>
    <row r="153" spans="1:7">
      <c r="A153" s="176" t="s">
        <v>308</v>
      </c>
      <c r="B153" s="177">
        <v>43413.19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07/07/2026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1045.835</v>
      </c>
      <c r="C6" s="173">
        <v>0.8</v>
      </c>
      <c r="D6" s="168">
        <v>836.66830000000004</v>
      </c>
      <c r="E6" s="173">
        <v>0.01</v>
      </c>
      <c r="F6" s="169" t="s">
        <v>83</v>
      </c>
    </row>
    <row r="7" spans="1:6">
      <c r="A7" s="148" t="s">
        <v>71</v>
      </c>
      <c r="B7" s="180">
        <v>1272.441</v>
      </c>
      <c r="C7" s="182">
        <v>0.85</v>
      </c>
      <c r="D7" s="180">
        <v>1081.5751</v>
      </c>
      <c r="E7" s="182">
        <v>0.01</v>
      </c>
      <c r="F7" s="181" t="s">
        <v>84</v>
      </c>
    </row>
    <row r="8" spans="1:6">
      <c r="A8" s="148" t="s">
        <v>72</v>
      </c>
      <c r="B8" s="180">
        <v>1579.6949999999999</v>
      </c>
      <c r="C8" s="182">
        <v>0.9</v>
      </c>
      <c r="D8" s="180">
        <v>1421.7252000000001</v>
      </c>
      <c r="E8" s="182">
        <v>0.01</v>
      </c>
      <c r="F8" s="181" t="s">
        <v>85</v>
      </c>
    </row>
    <row r="9" spans="1:6">
      <c r="A9" s="148" t="s">
        <v>74</v>
      </c>
      <c r="B9" s="180">
        <v>3172.556</v>
      </c>
      <c r="C9" s="182">
        <v>0.3</v>
      </c>
      <c r="D9" s="180">
        <v>951.76689999999996</v>
      </c>
      <c r="E9" s="182">
        <v>0.01</v>
      </c>
      <c r="F9" s="181" t="s">
        <v>87</v>
      </c>
    </row>
    <row r="10" spans="1:6">
      <c r="A10" s="148" t="s">
        <v>75</v>
      </c>
      <c r="B10" s="180">
        <v>5349.6949999999997</v>
      </c>
      <c r="C10" s="182">
        <v>0.8</v>
      </c>
      <c r="D10" s="180">
        <v>4279.7556999999997</v>
      </c>
      <c r="E10" s="182">
        <v>0.04</v>
      </c>
      <c r="F10" s="181" t="s">
        <v>88</v>
      </c>
    </row>
    <row r="11" spans="1:6">
      <c r="A11" s="170" t="s">
        <v>76</v>
      </c>
      <c r="B11" s="171">
        <v>6493.5460000000003</v>
      </c>
      <c r="C11" s="174">
        <v>1</v>
      </c>
      <c r="D11" s="171">
        <v>6493.5455000000002</v>
      </c>
      <c r="E11" s="174">
        <v>0.06</v>
      </c>
      <c r="F11" s="172" t="s">
        <v>89</v>
      </c>
    </row>
    <row r="12" spans="1:6">
      <c r="A12" s="176" t="s">
        <v>309</v>
      </c>
      <c r="B12" s="177">
        <v>18913.77</v>
      </c>
      <c r="C12" s="179"/>
      <c r="D12" s="177">
        <v>15065.04</v>
      </c>
      <c r="E12" s="178">
        <v>0.14000000000000001</v>
      </c>
      <c r="F12" s="175"/>
    </row>
    <row r="14" spans="1:6">
      <c r="A14" s="185" t="s">
        <v>120</v>
      </c>
      <c r="B14" s="186">
        <v>365.23160000000001</v>
      </c>
      <c r="C14" s="188">
        <v>0.9</v>
      </c>
      <c r="D14" s="186">
        <v>328.70850000000002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365.23</v>
      </c>
      <c r="C15" s="179"/>
      <c r="D15" s="177">
        <v>328.71</v>
      </c>
      <c r="E15" s="178">
        <v>0</v>
      </c>
      <c r="F15" s="175"/>
    </row>
    <row r="17" spans="1:6">
      <c r="A17" s="167" t="s">
        <v>129</v>
      </c>
      <c r="B17" s="168">
        <v>3462.5720000000001</v>
      </c>
      <c r="C17" s="173">
        <v>0.4</v>
      </c>
      <c r="D17" s="168">
        <v>1385.029</v>
      </c>
      <c r="E17" s="173">
        <v>0.01</v>
      </c>
      <c r="F17" s="169" t="s">
        <v>132</v>
      </c>
    </row>
    <row r="18" spans="1:6">
      <c r="A18" s="170" t="s">
        <v>130</v>
      </c>
      <c r="B18" s="171">
        <v>9374.4</v>
      </c>
      <c r="C18" s="174">
        <v>0.65</v>
      </c>
      <c r="D18" s="171">
        <v>6093.36</v>
      </c>
      <c r="E18" s="174">
        <v>0.06</v>
      </c>
      <c r="F18" s="172" t="s">
        <v>133</v>
      </c>
    </row>
    <row r="19" spans="1:6">
      <c r="A19" s="176" t="s">
        <v>311</v>
      </c>
      <c r="B19" s="177">
        <v>12836.97</v>
      </c>
      <c r="C19" s="179"/>
      <c r="D19" s="177">
        <v>7478.39</v>
      </c>
      <c r="E19" s="178">
        <v>7.0000000000000007E-2</v>
      </c>
      <c r="F19" s="175"/>
    </row>
    <row r="21" spans="1:6">
      <c r="A21" s="167" t="s">
        <v>140</v>
      </c>
      <c r="B21" s="168">
        <v>1105.9829999999999</v>
      </c>
      <c r="C21" s="173">
        <v>1</v>
      </c>
      <c r="D21" s="168">
        <v>1105.9829999999999</v>
      </c>
      <c r="E21" s="173">
        <v>0.01</v>
      </c>
      <c r="F21" s="169" t="s">
        <v>152</v>
      </c>
    </row>
    <row r="22" spans="1:6">
      <c r="A22" s="148" t="s">
        <v>142</v>
      </c>
      <c r="B22" s="180">
        <v>1430.922</v>
      </c>
      <c r="C22" s="182">
        <v>0.4</v>
      </c>
      <c r="D22" s="180">
        <v>572.36900000000003</v>
      </c>
      <c r="E22" s="182">
        <v>0.01</v>
      </c>
      <c r="F22" s="181" t="s">
        <v>154</v>
      </c>
    </row>
    <row r="23" spans="1:6">
      <c r="A23" s="148" t="s">
        <v>143</v>
      </c>
      <c r="B23" s="180">
        <v>1605.28</v>
      </c>
      <c r="C23" s="182">
        <v>0.5</v>
      </c>
      <c r="D23" s="180">
        <v>802.64009999999996</v>
      </c>
      <c r="E23" s="182">
        <v>0.01</v>
      </c>
      <c r="F23" s="181" t="s">
        <v>155</v>
      </c>
    </row>
    <row r="24" spans="1:6">
      <c r="A24" s="148" t="s">
        <v>144</v>
      </c>
      <c r="B24" s="180">
        <v>2334.39</v>
      </c>
      <c r="C24" s="182">
        <v>0.45</v>
      </c>
      <c r="D24" s="180">
        <v>1050.4754</v>
      </c>
      <c r="E24" s="182">
        <v>0.01</v>
      </c>
      <c r="F24" s="181" t="s">
        <v>156</v>
      </c>
    </row>
    <row r="25" spans="1:6">
      <c r="A25" s="148" t="s">
        <v>145</v>
      </c>
      <c r="B25" s="180">
        <v>2414.181</v>
      </c>
      <c r="C25" s="182">
        <v>0.3</v>
      </c>
      <c r="D25" s="180">
        <v>724.25429999999994</v>
      </c>
      <c r="E25" s="182">
        <v>0.01</v>
      </c>
      <c r="F25" s="181" t="s">
        <v>157</v>
      </c>
    </row>
    <row r="26" spans="1:6">
      <c r="A26" s="148" t="s">
        <v>146</v>
      </c>
      <c r="B26" s="180">
        <v>5433.058</v>
      </c>
      <c r="C26" s="182">
        <v>0.6</v>
      </c>
      <c r="D26" s="180">
        <v>3259.8346999999999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6049.9920000000002</v>
      </c>
      <c r="C27" s="182">
        <v>0.5</v>
      </c>
      <c r="D27" s="180">
        <v>3024.9960000000001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10321.264999999999</v>
      </c>
      <c r="C28" s="182">
        <v>0.75</v>
      </c>
      <c r="D28" s="180">
        <v>7740.9486999999999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14891.99</v>
      </c>
      <c r="C29" s="174">
        <v>0.85</v>
      </c>
      <c r="D29" s="171">
        <v>11635.9822</v>
      </c>
      <c r="E29" s="174">
        <v>0.11</v>
      </c>
      <c r="F29" s="172" t="s">
        <v>161</v>
      </c>
    </row>
    <row r="30" spans="1:6">
      <c r="A30" s="176" t="s">
        <v>312</v>
      </c>
      <c r="B30" s="177">
        <v>45587.06</v>
      </c>
      <c r="C30" s="179"/>
      <c r="D30" s="177">
        <v>29917.48</v>
      </c>
      <c r="E30" s="178">
        <v>0.27</v>
      </c>
      <c r="F30" s="175"/>
    </row>
    <row r="32" spans="1:6">
      <c r="A32" s="167" t="s">
        <v>168</v>
      </c>
      <c r="B32" s="168">
        <v>743.94799999999998</v>
      </c>
      <c r="C32" s="173">
        <v>0.6</v>
      </c>
      <c r="D32" s="168">
        <v>446.36880000000002</v>
      </c>
      <c r="E32" s="173">
        <v>0</v>
      </c>
      <c r="F32" s="169" t="s">
        <v>193</v>
      </c>
    </row>
    <row r="33" spans="1:6">
      <c r="A33" s="148" t="s">
        <v>170</v>
      </c>
      <c r="B33" s="180">
        <v>1288.4590000000001</v>
      </c>
      <c r="C33" s="182">
        <v>1</v>
      </c>
      <c r="D33" s="180">
        <v>1288.4591</v>
      </c>
      <c r="E33" s="182">
        <v>0.01</v>
      </c>
      <c r="F33" s="181" t="s">
        <v>195</v>
      </c>
    </row>
    <row r="34" spans="1:6">
      <c r="A34" s="148" t="s">
        <v>172</v>
      </c>
      <c r="B34" s="180">
        <v>1503.528</v>
      </c>
      <c r="C34" s="182">
        <v>0.9</v>
      </c>
      <c r="D34" s="180">
        <v>1353.1750999999999</v>
      </c>
      <c r="E34" s="182">
        <v>0.01</v>
      </c>
      <c r="F34" s="181" t="s">
        <v>197</v>
      </c>
    </row>
    <row r="35" spans="1:6">
      <c r="A35" s="148" t="s">
        <v>173</v>
      </c>
      <c r="B35" s="180">
        <v>1550.23</v>
      </c>
      <c r="C35" s="182">
        <v>1</v>
      </c>
      <c r="D35" s="180">
        <v>1550.2304999999999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1587.1089999999999</v>
      </c>
      <c r="C36" s="182">
        <v>0.9</v>
      </c>
      <c r="D36" s="180">
        <v>1428.3982000000001</v>
      </c>
      <c r="E36" s="182">
        <v>0.01</v>
      </c>
      <c r="F36" s="181" t="s">
        <v>199</v>
      </c>
    </row>
    <row r="37" spans="1:6">
      <c r="A37" s="148" t="s">
        <v>175</v>
      </c>
      <c r="B37" s="180">
        <v>1808.646</v>
      </c>
      <c r="C37" s="182">
        <v>1</v>
      </c>
      <c r="D37" s="180">
        <v>1808.6464000000001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2023.0550000000001</v>
      </c>
      <c r="C38" s="182">
        <v>1</v>
      </c>
      <c r="D38" s="180">
        <v>2023.0549000000001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2305.395</v>
      </c>
      <c r="C39" s="182">
        <v>1</v>
      </c>
      <c r="D39" s="180">
        <v>2305.395</v>
      </c>
      <c r="E39" s="182">
        <v>0.02</v>
      </c>
      <c r="F39" s="181" t="s">
        <v>202</v>
      </c>
    </row>
    <row r="40" spans="1:6">
      <c r="A40" s="148" t="s">
        <v>178</v>
      </c>
      <c r="B40" s="180">
        <v>2592.3960000000002</v>
      </c>
      <c r="C40" s="182">
        <v>0.95</v>
      </c>
      <c r="D40" s="180">
        <v>2462.7764999999999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2851.6129999999998</v>
      </c>
      <c r="C41" s="182">
        <v>1</v>
      </c>
      <c r="D41" s="180">
        <v>2851.6131999999998</v>
      </c>
      <c r="E41" s="182">
        <v>0.03</v>
      </c>
      <c r="F41" s="181" t="s">
        <v>204</v>
      </c>
    </row>
    <row r="42" spans="1:6">
      <c r="A42" s="148" t="s">
        <v>180</v>
      </c>
      <c r="B42" s="180">
        <v>3123.8989999999999</v>
      </c>
      <c r="C42" s="182">
        <v>0.9</v>
      </c>
      <c r="D42" s="180">
        <v>2811.5088000000001</v>
      </c>
      <c r="E42" s="182">
        <v>0.03</v>
      </c>
      <c r="F42" s="181" t="s">
        <v>205</v>
      </c>
    </row>
    <row r="43" spans="1:6">
      <c r="A43" s="148" t="s">
        <v>181</v>
      </c>
      <c r="B43" s="180">
        <v>3263.71</v>
      </c>
      <c r="C43" s="182">
        <v>0.75</v>
      </c>
      <c r="D43" s="180">
        <v>2447.7828</v>
      </c>
      <c r="E43" s="182">
        <v>0.02</v>
      </c>
      <c r="F43" s="181" t="s">
        <v>206</v>
      </c>
    </row>
    <row r="44" spans="1:6">
      <c r="A44" s="148" t="s">
        <v>182</v>
      </c>
      <c r="B44" s="180">
        <v>5099.7510000000002</v>
      </c>
      <c r="C44" s="182">
        <v>1</v>
      </c>
      <c r="D44" s="180">
        <v>5099.7511000000004</v>
      </c>
      <c r="E44" s="182">
        <v>0.05</v>
      </c>
      <c r="F44" s="181" t="s">
        <v>207</v>
      </c>
    </row>
    <row r="45" spans="1:6">
      <c r="A45" s="148" t="s">
        <v>183</v>
      </c>
      <c r="B45" s="180">
        <v>5163.9070000000002</v>
      </c>
      <c r="C45" s="182">
        <v>0.95</v>
      </c>
      <c r="D45" s="180">
        <v>4905.7114000000001</v>
      </c>
      <c r="E45" s="182">
        <v>0.04</v>
      </c>
      <c r="F45" s="181" t="s">
        <v>208</v>
      </c>
    </row>
    <row r="46" spans="1:6">
      <c r="A46" s="148" t="s">
        <v>184</v>
      </c>
      <c r="B46" s="180">
        <v>5171.3810000000003</v>
      </c>
      <c r="C46" s="182">
        <v>0.9</v>
      </c>
      <c r="D46" s="180">
        <v>4654.2429000000002</v>
      </c>
      <c r="E46" s="182">
        <v>0.04</v>
      </c>
      <c r="F46" s="181" t="s">
        <v>209</v>
      </c>
    </row>
    <row r="47" spans="1:6">
      <c r="A47" s="148" t="s">
        <v>185</v>
      </c>
      <c r="B47" s="180">
        <v>5819.66</v>
      </c>
      <c r="C47" s="182">
        <v>1</v>
      </c>
      <c r="D47" s="180">
        <v>5819.66</v>
      </c>
      <c r="E47" s="182">
        <v>0.05</v>
      </c>
      <c r="F47" s="181" t="s">
        <v>210</v>
      </c>
    </row>
    <row r="48" spans="1:6">
      <c r="A48" s="170" t="s">
        <v>186</v>
      </c>
      <c r="B48" s="171">
        <v>13959.851000000001</v>
      </c>
      <c r="C48" s="174">
        <v>0.9</v>
      </c>
      <c r="D48" s="171">
        <v>12563.8663</v>
      </c>
      <c r="E48" s="174">
        <v>0.11</v>
      </c>
      <c r="F48" s="172" t="s">
        <v>211</v>
      </c>
    </row>
    <row r="49" spans="1:6">
      <c r="A49" s="176" t="s">
        <v>313</v>
      </c>
      <c r="B49" s="177">
        <v>59856.54</v>
      </c>
      <c r="C49" s="179"/>
      <c r="D49" s="177">
        <v>55820.639999999999</v>
      </c>
      <c r="E49" s="178">
        <v>0.5</v>
      </c>
      <c r="F49" s="175"/>
    </row>
    <row r="51" spans="1:6">
      <c r="A51" s="167" t="s">
        <v>223</v>
      </c>
      <c r="B51" s="168">
        <v>920.11419999999998</v>
      </c>
      <c r="C51" s="173">
        <v>0.8</v>
      </c>
      <c r="D51" s="168">
        <v>736.09130000000005</v>
      </c>
      <c r="E51" s="173">
        <v>0.01</v>
      </c>
      <c r="F51" s="169" t="s">
        <v>228</v>
      </c>
    </row>
    <row r="52" spans="1:6">
      <c r="A52" s="170" t="s">
        <v>224</v>
      </c>
      <c r="B52" s="171">
        <v>1515.3866</v>
      </c>
      <c r="C52" s="174">
        <v>0.8</v>
      </c>
      <c r="D52" s="171">
        <v>1212.3092999999999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2435.5</v>
      </c>
      <c r="C53" s="179"/>
      <c r="D53" s="177">
        <v>1948.4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139995.07343930201</v>
      </c>
      <c r="C55" s="196"/>
      <c r="D55" s="195">
        <v>110558.659260471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G6021" s="108" t="e">
        <f>G6020*#REF!/#REF!</f>
        <v>#REF!</v>
      </c>
      <c r="H6021" s="108">
        <f t="shared" si="147"/>
        <v>0</v>
      </c>
      <c r="I6021" s="108">
        <f t="shared" si="148"/>
        <v>0</v>
      </c>
      <c r="J6021" s="108">
        <f t="shared" si="149"/>
        <v>0</v>
      </c>
    </row>
    <row r="6022" spans="1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1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1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1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1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1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1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2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G6021" s="108" t="e">
        <f>G6020*#REF!/#REF!</f>
        <v>#REF!</v>
      </c>
      <c r="H6021" s="108">
        <f t="shared" si="147"/>
        <v>0</v>
      </c>
      <c r="I6021" s="108">
        <f t="shared" si="148"/>
        <v>0</v>
      </c>
      <c r="J6021" s="108">
        <f t="shared" si="149"/>
        <v>0</v>
      </c>
    </row>
    <row r="6022" spans="1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1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1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1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1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1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1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34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5.7718574006698303E-2</v>
      </c>
      <c r="E31" s="42"/>
      <c r="F31" s="43"/>
      <c r="G31" s="41">
        <f>Indices!F17</f>
        <v>-3.9918697101643197E-2</v>
      </c>
      <c r="H31" s="42"/>
      <c r="I31" s="42"/>
      <c r="J31" s="41">
        <f>Indices!J17</f>
        <v>-4.6848929199002597E-3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0.10239010399614799</v>
      </c>
      <c r="E32" s="42"/>
      <c r="F32" s="39"/>
      <c r="G32" s="41">
        <f>Indices!F26</f>
        <v>-1.0113696023100201E-2</v>
      </c>
      <c r="H32" s="42"/>
      <c r="I32" s="42"/>
      <c r="J32" s="41">
        <f>Indices!J26</f>
        <v>4.07848878171235E-2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2026-07-08T08:05:09Z</dcterms:modified>
</cp:coreProperties>
</file>