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33C0200-89AB-4046-9B1C-CF1386FE4122}" xr6:coauthVersionLast="47" xr6:coauthVersionMax="47" xr10:uidLastSave="{00000000-0000-0000-0000-000000000000}"/>
  <bookViews>
    <workbookView xWindow="345" yWindow="2610" windowWidth="21585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<sst xmlns="http://schemas.openxmlformats.org/spreadsheetml/2006/main" count="461" uniqueCount="315">
  <si>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</si>
  <si>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</si>
  <si>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</si>
  <si>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</si>
  <si>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</si>
  <si>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</si>
  <si>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</si>
  <si>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</si>
  <si>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</si>
  <si>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</si>
  <si>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</si>
  <si>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</si>
  <si>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</si>
  <si>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</si>
  <si>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</si>
  <si>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</si>
  <si>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</si>
  <si>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</si>
  <si>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</si>
  <si>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</si>
  <si>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</si>
  <si>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</si>
  <si>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</si>
  <si>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</si>
  <si>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</si>
  <si>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</si>
  <si>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</si>
  <si>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</si>
  <si>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</si>
  <si>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</si>
  <si>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</si>
  <si>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</si>
  <si>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</si>
  <si>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</si>
  <si>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</si>
  <si>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</si>
  <si>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</si>
  <si>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</si>
  <si>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</si>
  <si>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</si>
  <si>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</si>
  <si>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</si>
  <si>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</si>
  <si>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</si>
  <si>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</si>
  <si>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</si>
  <si>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</si>
  <si>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</si>
  <si>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</si>
  <si>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</si>
  <si>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</si>
  <si>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</si>
  <si>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</si>
  <si>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</si>
  <si>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</si>
  <si>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</si>
  <si>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02-07-2026</t>
  </si>
  <si>
    <t>03/07/2026</t>
  </si>
  <si>
    <t>Variation par rapport au 31/12/2025</t>
  </si>
  <si>
    <t>AU 03/07/2026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</si>
  <si>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</si>
  <si>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</si>
  <si>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</si>
  <si>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</si>
  <si>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</si>
  <si>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</si>
  <si>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</si>
  <si>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</si>
  <si>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</si>
  <si>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</si>
  <si>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</si>
  <si>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</si>
  <si>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</si>
  <si>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</si>
  <si>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</si>
  <si>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</si>
  <si>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</si>
  <si>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</si>
  <si>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</si>
  <si>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</si>
  <si>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</si>
  <si>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</si>
  <si>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</si>
  <si>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</si>
  <si>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</si>
  <si>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</si>
  <si>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</si>
  <si>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</si>
  <si>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</si>
  <si>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</si>
  <si>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</si>
  <si>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</si>
  <si>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</si>
  <si>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</si>
  <si>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</si>
  <si>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</si>
  <si>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</si>
  <si>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</si>
  <si>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</si>
  <si>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</si>
  <si>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</si>
  <si>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</si>
  <si>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</si>
  <si>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</si>
  <si>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</si>
  <si>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</si>
  <si>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</si>
  <si>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</si>
  <si>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</si>
  <si>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</si>
  <si>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</si>
  <si>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</si>
  <si>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</si>
  <si>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</si>
  <si>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</si>
  <si>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</si>
  <si>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</si>
  <si>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</si>
  <si>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</si>
  <si>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</si>
  <si>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</si>
  <si>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</si>
  <si>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</si>
  <si>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</si>
  <si>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</si>
  <si>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</si>
  <si>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</si>
  <si>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</si>
  <si>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</si>
  <si>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</si>
  <si>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</si>
  <si>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</si>
  <si>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</si>
  <si>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</si>
  <si>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</si>
  <si>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</si>
  <si>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</si>
  <si>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</si>
  <si>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</si>
  <si>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</si>
  <si>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</si>
  <si>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</si>
  <si>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</si>
  <si>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</si>
  <si>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</si>
  <si>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</si>
  <si>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</si>
  <si>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</si>
  <si>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</si>
  <si>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</si>
  <si>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</si>
  <si>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</si>
  <si>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</si>
  <si>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</si>
  <si>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</si>
  <si>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</si>
  <si>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</si>
  <si>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</si>
  <si>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</si>
  <si>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</si>
  <si>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</si>
  <si>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</si>
  <si>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</si>
  <si>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</si>
  <si>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</si>
  <si>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</si>
  <si>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</si>
  <si>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</si>
  <si>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</si>
  <si>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</si>
  <si>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</si>
  <si>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</si>
  <si>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</si>
  <si>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</si>
  <si>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</si>
  <si>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</si>
  <si>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</si>
  <si>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</si>
  <si>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</si>
  <si>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</si>
  <si>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</si>
  <si>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</si>
  <si>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</si>
  <si>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</si>
  <si>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</si>
  <si>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</si>
  <si>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</si>
  <si>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</si>
  <si>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</si>
  <si>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</si>
  <si>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</si>
  <si>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</si>
  <si>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</si>
  <si>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</si>
  <si>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</si>
  <si>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</si>
  <si>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</si>
  <si>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</si>
  <si>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</si>
  <si>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</si>
  <si>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</si>
  <si>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</si>
  <si>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</si>
  <si>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</si>
  <si>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</si>
  <si>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</si>
  <si>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</si>
  <si>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</si>
  <si>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</si>
  <si>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</si>
  <si>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</si>
  <si>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</si>
  <si>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</si>
  <si>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</si>
  <si>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</si>
  <si>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</si>
  <si>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</si>
  <si>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</si>
  <si>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</si>
  <si>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</si>
  <si>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</si>
  <si>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</si>
  <si>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</si>
  <si>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</si>
  <si>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</si>
  <si>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</si>
  <si>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</si>
  <si>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</si>
  <si>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</si>
  <si>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</si>
  <si>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</si>
  <si>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</si>
  <si>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</si>
  <si>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</si>
  <si>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</si>
  <si>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</si>
  <si>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</si>
  <si>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</si>
  <si>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</si>
  <si>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</si>
  <si>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</si>
  <si>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</si>
  <si>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</si>
  <si>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</si>
  <si>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</si>
  <si>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</si>
  <si>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FastPtr-A Rg</t>
  </si>
  <si>
    <t>Platzer Fast -B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</si>
  <si>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</si>
  <si>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</si>
  <si>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</si>
  <si>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</si>
  <si>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</si>
  <si>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</si>
  <si>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</si>
  <si>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</si>
  <si>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</si>
  <si>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</si>
  <si>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</si>
  <si>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</si>
  <si>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</si>
  <si>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</si>
  <si>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</si>
  <si>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</si>
  <si>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</si>
  <si>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</si>
  <si>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</si>
  <si>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</si>
  <si>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</si>
  <si>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</si>
  <si>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</si>
  <si>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</si>
  <si>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</si>
  <si>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SE0013512506</t>
  </si>
  <si>
    <t>SE0004977692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</si>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</sst>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1243.626</v>
      </c>
      <c r="E12" s="14"/>
      <c r="F12" s="154">
        <v>1383.123</v>
      </c>
      <c r="G12" s="154">
        <v>1231.9670000000001</v>
      </c>
      <c r="H12" s="154">
        <v>1645.71</v>
      </c>
      <c r="I12" s="154">
        <v>1364.73</v>
      </c>
      <c r="J12" s="154">
        <v>1351.914</v>
      </c>
      <c r="K12" s="149">
        <v>999.30790000000002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1240.7529999999999</v>
      </c>
      <c r="E14" s="17"/>
      <c r="F14" s="155">
        <v>1384.9770000000001</v>
      </c>
      <c r="G14" s="155">
        <v>1243.818</v>
      </c>
      <c r="H14" s="155">
        <v>1650.5050000000001</v>
      </c>
      <c r="I14" s="155">
        <v>1379.377</v>
      </c>
      <c r="J14" s="155">
        <v>1350.7280000000001</v>
      </c>
      <c r="K14" s="150">
        <v>999.5607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-2.3101800702141099E-3</v>
      </c>
      <c r="E16" s="21"/>
      <c r="F16" s="156">
        <v>1.34044477606121E-3</v>
      </c>
      <c r="G16" s="156">
        <v>9.61957584902828E-3</v>
      </c>
      <c r="H16" s="156">
        <v>2.9136360598160898E-3</v>
      </c>
      <c r="I16" s="156">
        <v>1.07325258476034E-2</v>
      </c>
      <c r="J16" s="156">
        <v>-8.7727473789012101E-4</v>
      </c>
      <c r="K16" s="151">
        <v>2.5297508405564001E-4</v>
      </c>
    </row>
    <row r="17" spans="1:11" s="8" customFormat="1" ht="14.25">
      <c r="A17" s="145" t="s">
        <v>58</v>
      </c>
      <c r="B17" s="130"/>
      <c r="C17" s="22"/>
      <c r="D17" s="151">
        <v>5.5218204054000998E-2</v>
      </c>
      <c r="E17" s="21"/>
      <c r="F17" s="156">
        <v>-3.9881955512174203E-2</v>
      </c>
      <c r="G17" s="156">
        <v>-0.209895537225781</v>
      </c>
      <c r="H17" s="156">
        <v>-6.8474927913553696E-2</v>
      </c>
      <c r="I17" s="156">
        <v>-0.22746742416520399</v>
      </c>
      <c r="J17" s="156">
        <v>-1.8902138941805399E-3</v>
      </c>
      <c r="K17" s="151">
        <v>-1.2822747607191201E-2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3237.3319999999999</v>
      </c>
      <c r="E22" s="29"/>
      <c r="F22" s="154">
        <v>2915.0369999999998</v>
      </c>
      <c r="G22" s="154">
        <v>2304.9520000000002</v>
      </c>
      <c r="H22" s="154">
        <v>3705.2849999999999</v>
      </c>
      <c r="I22" s="154">
        <v>2604.6149999999998</v>
      </c>
      <c r="J22" s="154">
        <v>3118.8440000000001</v>
      </c>
      <c r="K22" s="149">
        <v>2152.9679999999998</v>
      </c>
    </row>
    <row r="23" spans="1:11" s="32" customFormat="1" ht="15.75" customHeight="1">
      <c r="A23" s="145" t="s">
        <v>58</v>
      </c>
      <c r="B23" s="130"/>
      <c r="C23" s="22"/>
      <c r="D23" s="151">
        <v>8.8845306656612194E-2</v>
      </c>
      <c r="E23" s="31"/>
      <c r="F23" s="156">
        <v>-2.1466371935407701E-2</v>
      </c>
      <c r="G23" s="156">
        <v>-0.20989526523734101</v>
      </c>
      <c r="H23" s="156">
        <v>-4.55693352779383E-2</v>
      </c>
      <c r="I23" s="156">
        <v>-0.227467715686266</v>
      </c>
      <c r="J23" s="156">
        <v>2.9180831397954202E-2</v>
      </c>
      <c r="K23" s="151">
        <v>1.4262065092754701E-2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3835.0770000000002</v>
      </c>
      <c r="E25" s="29"/>
      <c r="F25" s="154">
        <v>3617.5419999999999</v>
      </c>
      <c r="G25" s="154">
        <v>2546.4270000000001</v>
      </c>
      <c r="H25" s="154">
        <v>4837.4989999999998</v>
      </c>
      <c r="I25" s="154">
        <v>2925.424</v>
      </c>
      <c r="J25" s="154">
        <v>3838.2910000000002</v>
      </c>
      <c r="K25" s="149">
        <v>2534.2559999999999</v>
      </c>
    </row>
    <row r="26" spans="1:11" s="32" customFormat="1" ht="15.75" customHeight="1">
      <c r="A26" s="145" t="s">
        <v>58</v>
      </c>
      <c r="B26" s="130"/>
      <c r="C26" s="22"/>
      <c r="D26" s="151">
        <v>9.8502314542303404E-2</v>
      </c>
      <c r="E26" s="31"/>
      <c r="F26" s="156">
        <v>-1.0822177013606301E-2</v>
      </c>
      <c r="G26" s="156">
        <v>-0.209895255760499</v>
      </c>
      <c r="H26" s="156">
        <v>-3.3829457432464502E-2</v>
      </c>
      <c r="I26" s="156">
        <v>-0.22746784289316599</v>
      </c>
      <c r="J26" s="156">
        <v>4.2100038906100597E-2</v>
      </c>
      <c r="K26" s="151">
        <v>2.6857263025162701E-2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1459.0060000000001</v>
      </c>
      <c r="E12" s="154">
        <v>872.25699999999995</v>
      </c>
      <c r="F12" s="154">
        <v>1073.605</v>
      </c>
      <c r="G12" s="154">
        <v>128.4956</v>
      </c>
      <c r="H12" s="154">
        <v>302.35399999999998</v>
      </c>
      <c r="I12" s="154">
        <v>1765.4690000000001</v>
      </c>
      <c r="J12" s="154">
        <v>930.44060000000002</v>
      </c>
      <c r="K12" s="154">
        <v>870.58669999999995</v>
      </c>
      <c r="L12" s="154">
        <v>1131.527</v>
      </c>
      <c r="M12" s="154">
        <v>3831.431</v>
      </c>
      <c r="N12" s="154">
        <v>4395.4449999999997</v>
      </c>
      <c r="O12" s="154">
        <v>5365.4790000000003</v>
      </c>
      <c r="P12" s="154">
        <v>3382.509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1449.1769999999999</v>
      </c>
      <c r="E14" s="155">
        <v>868.59479999999996</v>
      </c>
      <c r="F14" s="155">
        <v>1072.1210000000001</v>
      </c>
      <c r="G14" s="155">
        <v>130.0753</v>
      </c>
      <c r="H14" s="155">
        <v>297.56540000000001</v>
      </c>
      <c r="I14" s="155">
        <v>1759.9780000000001</v>
      </c>
      <c r="J14" s="155">
        <v>938.0367</v>
      </c>
      <c r="K14" s="155">
        <v>866.90300000000002</v>
      </c>
      <c r="L14" s="155">
        <v>1128.0550000000001</v>
      </c>
      <c r="M14" s="155">
        <v>3895.9169999999999</v>
      </c>
      <c r="N14" s="155">
        <v>4461.2730000000001</v>
      </c>
      <c r="O14" s="155">
        <v>5369.96</v>
      </c>
      <c r="P14" s="155">
        <v>3388.8359999999998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-6.7367783271625702E-3</v>
      </c>
      <c r="E16" s="156">
        <v>-4.1985332304584899E-3</v>
      </c>
      <c r="F16" s="156">
        <v>-1.38225883821319E-3</v>
      </c>
      <c r="G16" s="156">
        <v>1.22938061692386E-2</v>
      </c>
      <c r="H16" s="156">
        <v>-1.58377266383113E-2</v>
      </c>
      <c r="I16" s="156">
        <v>-3.1102217031281402E-3</v>
      </c>
      <c r="J16" s="156">
        <v>8.1639816663201508E-3</v>
      </c>
      <c r="K16" s="156">
        <v>-4.2312844889543797E-3</v>
      </c>
      <c r="L16" s="156">
        <v>-3.0684199316498599E-3</v>
      </c>
      <c r="M16" s="156">
        <v>1.6830787243721699E-2</v>
      </c>
      <c r="N16" s="156">
        <v>1.49764130821795E-2</v>
      </c>
      <c r="O16" s="156">
        <v>8.3515376725906698E-4</v>
      </c>
      <c r="P16" s="156">
        <v>1.8705050008736E-3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-6.95044705202498E-2</v>
      </c>
      <c r="E17" s="156">
        <v>2.6271090316177401E-2</v>
      </c>
      <c r="F17" s="156">
        <v>-2.06749455357591E-2</v>
      </c>
      <c r="G17" s="156">
        <v>0.159363931141562</v>
      </c>
      <c r="H17" s="156">
        <v>-0.25843429701564802</v>
      </c>
      <c r="I17" s="156">
        <v>1.79408534268308E-2</v>
      </c>
      <c r="J17" s="156">
        <v>4.5267563540978301E-2</v>
      </c>
      <c r="K17" s="156">
        <v>6.1451186944183403E-2</v>
      </c>
      <c r="L17" s="156">
        <v>4.1392406699297897E-2</v>
      </c>
      <c r="M17" s="156">
        <v>-0.29070215610383299</v>
      </c>
      <c r="N17" s="156">
        <v>-0.27744531570759801</v>
      </c>
      <c r="O17" s="156">
        <v>4.2788230658707301E-2</v>
      </c>
      <c r="P17" s="156">
        <v>3.0124937190951301E-2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2875.201</v>
      </c>
      <c r="E22" s="154">
        <v>1336.4549999999999</v>
      </c>
      <c r="F22" s="154">
        <v>3055.4760000000001</v>
      </c>
      <c r="G22" s="154">
        <v>199.01410000000001</v>
      </c>
      <c r="H22" s="154">
        <v>808.0444</v>
      </c>
      <c r="I22" s="154">
        <v>4567.3149999999996</v>
      </c>
      <c r="J22" s="154">
        <v>3060.951</v>
      </c>
      <c r="K22" s="154">
        <v>1594.26</v>
      </c>
      <c r="L22" s="154">
        <v>2065.4380000000001</v>
      </c>
      <c r="M22" s="154">
        <v>7892.5439999999999</v>
      </c>
      <c r="N22" s="154">
        <v>7490.7370000000001</v>
      </c>
      <c r="O22" s="154">
        <v>12176.42</v>
      </c>
      <c r="P22" s="154">
        <v>6892.7979999999998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-3.1874523547206199E-2</v>
      </c>
      <c r="E23" s="156">
        <v>4.0355312957822201E-2</v>
      </c>
      <c r="F23" s="156">
        <v>1.01184547165514E-2</v>
      </c>
      <c r="G23" s="156">
        <v>0.16899607386122001</v>
      </c>
      <c r="H23" s="156">
        <v>-0.23893822646559901</v>
      </c>
      <c r="I23" s="156">
        <v>5.6230997767660502E-2</v>
      </c>
      <c r="J23" s="156">
        <v>7.3699552238020799E-2</v>
      </c>
      <c r="K23" s="156">
        <v>6.1913303657008797E-2</v>
      </c>
      <c r="L23" s="156">
        <v>4.1392760300543299E-2</v>
      </c>
      <c r="M23" s="156">
        <v>-0.28225248784405799</v>
      </c>
      <c r="N23" s="156">
        <v>-0.27744528633453602</v>
      </c>
      <c r="O23" s="156">
        <v>5.8739955099009998E-2</v>
      </c>
      <c r="P23" s="156">
        <v>3.0124669212387999E-2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3296.9949999999999</v>
      </c>
      <c r="E25" s="154">
        <v>1565.059</v>
      </c>
      <c r="F25" s="154">
        <v>3968.9560000000001</v>
      </c>
      <c r="G25" s="154">
        <v>213.65289999999999</v>
      </c>
      <c r="H25" s="154">
        <v>1164.3599999999999</v>
      </c>
      <c r="I25" s="154">
        <v>5974.7169999999996</v>
      </c>
      <c r="J25" s="154">
        <v>4276.6090000000004</v>
      </c>
      <c r="K25" s="154">
        <v>1724.992</v>
      </c>
      <c r="L25" s="154">
        <v>2206.5360000000001</v>
      </c>
      <c r="M25" s="154">
        <v>12661.81</v>
      </c>
      <c r="N25" s="154">
        <v>8224.3119999999999</v>
      </c>
      <c r="O25" s="154">
        <v>14210.91</v>
      </c>
      <c r="P25" s="154">
        <v>7382.7709999999997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-1.8253017752465999E-2</v>
      </c>
      <c r="E26" s="156">
        <v>4.5697600999555797E-2</v>
      </c>
      <c r="F26" s="156">
        <v>2.60220588140254E-2</v>
      </c>
      <c r="G26" s="156">
        <v>0.172312510733935</v>
      </c>
      <c r="H26" s="156">
        <v>-0.20155251392050899</v>
      </c>
      <c r="I26" s="156">
        <v>6.9655697775279093E-2</v>
      </c>
      <c r="J26" s="156">
        <v>0.12563640330894199</v>
      </c>
      <c r="K26" s="156">
        <v>6.2685816867273897E-2</v>
      </c>
      <c r="L26" s="156">
        <v>4.1393107803312297E-2</v>
      </c>
      <c r="M26" s="156">
        <v>-0.27468579939279397</v>
      </c>
      <c r="N26" s="156">
        <v>-0.27744529671544399</v>
      </c>
      <c r="O26" s="156">
        <v>6.9581572763769195E-2</v>
      </c>
      <c r="P26" s="156">
        <v>3.01245787562552E-2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2146.607</v>
      </c>
      <c r="C7" s="173">
        <v>0.48733801614599997</v>
      </c>
      <c r="D7" s="173">
        <v>1.5595604132E-2</v>
      </c>
      <c r="E7" s="173">
        <v>9.7655258710000001E-3</v>
      </c>
      <c r="F7" s="173">
        <v>7.3899268789999993E-3</v>
      </c>
      <c r="G7" s="169" t="s">
        <v>62</v>
      </c>
    </row>
    <row r="8" spans="1:7">
      <c r="A8" s="170" t="s">
        <v>61</v>
      </c>
      <c r="B8" s="171">
        <v>2258.15</v>
      </c>
      <c r="C8" s="174">
        <v>0.51266130277199995</v>
      </c>
      <c r="D8" s="174">
        <v>1.6405990230999999E-2</v>
      </c>
      <c r="E8" s="174">
        <v>1.0272966708E-2</v>
      </c>
      <c r="F8" s="174">
        <v>7.7739257269999994E-3</v>
      </c>
      <c r="G8" s="172" t="s">
        <v>63</v>
      </c>
    </row>
    <row r="9" spans="1:7">
      <c r="A9" s="176" t="s">
        <v>293</v>
      </c>
      <c r="B9" s="177">
        <v>4404.76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358.48309999999998</v>
      </c>
      <c r="C11" s="173">
        <v>1.4699665726E-2</v>
      </c>
      <c r="D11" s="173">
        <v>2.6044639359999997E-3</v>
      </c>
      <c r="E11" s="173">
        <v>1.6308415970000001E-3</v>
      </c>
      <c r="F11" s="173">
        <v>1.234116863E-3</v>
      </c>
      <c r="G11" s="169" t="s">
        <v>77</v>
      </c>
    </row>
    <row r="12" spans="1:7">
      <c r="A12" s="148" t="s">
        <v>65</v>
      </c>
      <c r="B12" s="180">
        <v>387.8426</v>
      </c>
      <c r="C12" s="182">
        <v>1.5903557446E-2</v>
      </c>
      <c r="D12" s="182">
        <v>2.8177676000000003E-3</v>
      </c>
      <c r="E12" s="182">
        <v>1.7644063139999999E-3</v>
      </c>
      <c r="F12" s="182">
        <v>1.3351901190000002E-3</v>
      </c>
      <c r="G12" s="181" t="s">
        <v>78</v>
      </c>
    </row>
    <row r="13" spans="1:7">
      <c r="A13" s="148" t="s">
        <v>66</v>
      </c>
      <c r="B13" s="180">
        <v>471.12670000000003</v>
      </c>
      <c r="C13" s="182">
        <v>1.9318637349000002E-2</v>
      </c>
      <c r="D13" s="182">
        <v>3.4228461519999996E-3</v>
      </c>
      <c r="E13" s="182">
        <v>2.1432893759999998E-3</v>
      </c>
      <c r="F13" s="182">
        <v>1.621904645E-3</v>
      </c>
      <c r="G13" s="181" t="s">
        <v>79</v>
      </c>
    </row>
    <row r="14" spans="1:7">
      <c r="A14" s="148" t="s">
        <v>67</v>
      </c>
      <c r="B14" s="180">
        <v>532.63919999999996</v>
      </c>
      <c r="C14" s="182">
        <v>2.1840968772000001E-2</v>
      </c>
      <c r="D14" s="182">
        <v>3.8697489149999999E-3</v>
      </c>
      <c r="E14" s="182">
        <v>2.4231272360000001E-3</v>
      </c>
      <c r="F14" s="182">
        <v>1.833668082E-3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2.3550770158999999E-2</v>
      </c>
      <c r="D15" s="182">
        <v>4.1726888679999999E-3</v>
      </c>
      <c r="E15" s="182">
        <v>2.6128196609999997E-3</v>
      </c>
      <c r="F15" s="182">
        <v>1.9772152050000001E-3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2.4755752616999999E-2</v>
      </c>
      <c r="D16" s="182">
        <v>4.3861857880000002E-3</v>
      </c>
      <c r="E16" s="182">
        <v>2.7465053890000004E-3</v>
      </c>
      <c r="F16" s="182">
        <v>2.0783800340000002E-3</v>
      </c>
      <c r="G16" s="181" t="s">
        <v>82</v>
      </c>
    </row>
    <row r="17" spans="1:7">
      <c r="A17" s="148" t="s">
        <v>70</v>
      </c>
      <c r="B17" s="180">
        <v>1033.8143</v>
      </c>
      <c r="C17" s="182">
        <v>4.2391746312000003E-2</v>
      </c>
      <c r="D17" s="182">
        <v>7.5109037510000002E-3</v>
      </c>
      <c r="E17" s="182">
        <v>4.7031153320000003E-3</v>
      </c>
      <c r="F17" s="182">
        <v>3.5590175959999996E-3</v>
      </c>
      <c r="G17" s="181" t="s">
        <v>83</v>
      </c>
    </row>
    <row r="18" spans="1:7">
      <c r="A18" s="148" t="s">
        <v>71</v>
      </c>
      <c r="B18" s="180">
        <v>1260.7674999999999</v>
      </c>
      <c r="C18" s="182">
        <v>5.1698004195999993E-2</v>
      </c>
      <c r="D18" s="182">
        <v>9.1597720650000002E-3</v>
      </c>
      <c r="E18" s="182">
        <v>5.7355899980000005E-3</v>
      </c>
      <c r="F18" s="182">
        <v>4.3403285450000001E-3</v>
      </c>
      <c r="G18" s="181" t="s">
        <v>84</v>
      </c>
    </row>
    <row r="19" spans="1:7">
      <c r="A19" s="148" t="s">
        <v>72</v>
      </c>
      <c r="B19" s="180">
        <v>1579.6947</v>
      </c>
      <c r="C19" s="182">
        <v>6.4775672936000006E-2</v>
      </c>
      <c r="D19" s="182">
        <v>1.1476853095E-2</v>
      </c>
      <c r="E19" s="182">
        <v>7.1864805539999998E-3</v>
      </c>
      <c r="F19" s="182">
        <v>5.4382699420000005E-3</v>
      </c>
      <c r="G19" s="181" t="s">
        <v>85</v>
      </c>
    </row>
    <row r="20" spans="1:7">
      <c r="A20" s="148" t="s">
        <v>73</v>
      </c>
      <c r="B20" s="180">
        <v>2652.3755000000001</v>
      </c>
      <c r="C20" s="182">
        <v>0.108761147259</v>
      </c>
      <c r="D20" s="182">
        <v>1.9270131099000002E-2</v>
      </c>
      <c r="E20" s="182">
        <v>1.206641065E-2</v>
      </c>
      <c r="F20" s="182">
        <v>9.1310896689999997E-3</v>
      </c>
      <c r="G20" s="181" t="s">
        <v>86</v>
      </c>
    </row>
    <row r="21" spans="1:7">
      <c r="A21" s="148" t="s">
        <v>74</v>
      </c>
      <c r="B21" s="180">
        <v>3111.7370999999998</v>
      </c>
      <c r="C21" s="182">
        <v>0.12759735450999998</v>
      </c>
      <c r="D21" s="182">
        <v>2.2607501034999998E-2</v>
      </c>
      <c r="E21" s="182">
        <v>1.4156177239000001E-2</v>
      </c>
      <c r="F21" s="182">
        <v>1.0712491684E-2</v>
      </c>
      <c r="G21" s="181" t="s">
        <v>87</v>
      </c>
    </row>
    <row r="22" spans="1:7">
      <c r="A22" s="148" t="s">
        <v>75</v>
      </c>
      <c r="B22" s="180">
        <v>5364.1273000000001</v>
      </c>
      <c r="C22" s="182">
        <v>0.21995703066699998</v>
      </c>
      <c r="D22" s="182">
        <v>3.8971644966000002E-2</v>
      </c>
      <c r="E22" s="182">
        <v>2.4402940978999997E-2</v>
      </c>
      <c r="F22" s="182">
        <v>1.8466588675999998E-2</v>
      </c>
      <c r="G22" s="181" t="s">
        <v>88</v>
      </c>
    </row>
    <row r="23" spans="1:7">
      <c r="A23" s="170" t="s">
        <v>76</v>
      </c>
      <c r="B23" s="171">
        <v>6456.4925000000003</v>
      </c>
      <c r="C23" s="174">
        <v>0.26474966744799999</v>
      </c>
      <c r="D23" s="174">
        <v>4.6907934760999997E-2</v>
      </c>
      <c r="E23" s="174">
        <v>2.9372421009999997E-2</v>
      </c>
      <c r="F23" s="174">
        <v>2.2227174080999997E-2</v>
      </c>
      <c r="G23" s="172" t="s">
        <v>89</v>
      </c>
    </row>
    <row r="24" spans="1:7">
      <c r="A24" s="176" t="s">
        <v>294</v>
      </c>
      <c r="B24" s="177">
        <v>24387.16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259.49110000000002</v>
      </c>
      <c r="C26" s="173">
        <v>7.0064766909999996E-3</v>
      </c>
      <c r="D26" s="183"/>
      <c r="E26" s="173">
        <v>1.180498829E-3</v>
      </c>
      <c r="F26" s="173">
        <v>8.9332619099999995E-4</v>
      </c>
      <c r="G26" s="169" t="s">
        <v>105</v>
      </c>
    </row>
    <row r="27" spans="1:7">
      <c r="A27" s="148" t="s">
        <v>91</v>
      </c>
      <c r="B27" s="180">
        <v>443.70510000000002</v>
      </c>
      <c r="C27" s="182">
        <v>1.1980408733000001E-2</v>
      </c>
      <c r="D27" s="165"/>
      <c r="E27" s="182">
        <v>2.0185407169999998E-3</v>
      </c>
      <c r="F27" s="182">
        <v>1.5275028199999998E-3</v>
      </c>
      <c r="G27" s="181" t="s">
        <v>106</v>
      </c>
    </row>
    <row r="28" spans="1:7">
      <c r="A28" s="148" t="s">
        <v>92</v>
      </c>
      <c r="B28" s="180">
        <v>648.91869999999994</v>
      </c>
      <c r="C28" s="182">
        <v>1.7521347536000001E-2</v>
      </c>
      <c r="D28" s="165"/>
      <c r="E28" s="182">
        <v>2.9521157590000004E-3</v>
      </c>
      <c r="F28" s="182">
        <v>2.233972844E-3</v>
      </c>
      <c r="G28" s="181" t="s">
        <v>107</v>
      </c>
    </row>
    <row r="29" spans="1:7">
      <c r="A29" s="148" t="s">
        <v>93</v>
      </c>
      <c r="B29" s="180">
        <v>657.99400000000003</v>
      </c>
      <c r="C29" s="182">
        <v>1.7766388224999999E-2</v>
      </c>
      <c r="D29" s="165"/>
      <c r="E29" s="182">
        <v>2.9934018800000001E-3</v>
      </c>
      <c r="F29" s="182">
        <v>2.2652155460000001E-3</v>
      </c>
      <c r="G29" s="181" t="s">
        <v>108</v>
      </c>
    </row>
    <row r="30" spans="1:7">
      <c r="A30" s="148" t="s">
        <v>94</v>
      </c>
      <c r="B30" s="180">
        <v>872.55550000000005</v>
      </c>
      <c r="C30" s="182">
        <v>2.3559728145E-2</v>
      </c>
      <c r="D30" s="165"/>
      <c r="E30" s="182">
        <v>3.9695031780000002E-3</v>
      </c>
      <c r="F30" s="182">
        <v>3.0038667270000001E-3</v>
      </c>
      <c r="G30" s="181" t="s">
        <v>109</v>
      </c>
    </row>
    <row r="31" spans="1:7">
      <c r="A31" s="148" t="s">
        <v>95</v>
      </c>
      <c r="B31" s="180">
        <v>1016.6485</v>
      </c>
      <c r="C31" s="182">
        <v>2.7450359638000001E-2</v>
      </c>
      <c r="D31" s="165"/>
      <c r="E31" s="182">
        <v>4.6250232239999998E-3</v>
      </c>
      <c r="F31" s="182">
        <v>3.4999224719999998E-3</v>
      </c>
      <c r="G31" s="181" t="s">
        <v>110</v>
      </c>
    </row>
    <row r="32" spans="1:7">
      <c r="A32" s="148" t="s">
        <v>96</v>
      </c>
      <c r="B32" s="180">
        <v>1066.7147</v>
      </c>
      <c r="C32" s="182">
        <v>2.8802188904000003E-2</v>
      </c>
      <c r="D32" s="165"/>
      <c r="E32" s="182">
        <v>4.8527886100000004E-3</v>
      </c>
      <c r="F32" s="182">
        <v>3.6722807829999999E-3</v>
      </c>
      <c r="G32" s="181" t="s">
        <v>111</v>
      </c>
    </row>
    <row r="33" spans="1:7">
      <c r="A33" s="148" t="s">
        <v>97</v>
      </c>
      <c r="B33" s="180">
        <v>1282.2559000000001</v>
      </c>
      <c r="C33" s="182">
        <v>3.4621981543000002E-2</v>
      </c>
      <c r="D33" s="165"/>
      <c r="E33" s="182">
        <v>5.8333468419999998E-3</v>
      </c>
      <c r="F33" s="182">
        <v>4.4143046870000003E-3</v>
      </c>
      <c r="G33" s="181" t="s">
        <v>112</v>
      </c>
    </row>
    <row r="34" spans="1:7">
      <c r="A34" s="148" t="s">
        <v>98</v>
      </c>
      <c r="B34" s="180">
        <v>1492.8391999999999</v>
      </c>
      <c r="C34" s="182">
        <v>4.0307906736000002E-2</v>
      </c>
      <c r="D34" s="165"/>
      <c r="E34" s="182">
        <v>6.7913501769999995E-3</v>
      </c>
      <c r="F34" s="182">
        <v>5.1392604840000003E-3</v>
      </c>
      <c r="G34" s="181" t="s">
        <v>113</v>
      </c>
    </row>
    <row r="35" spans="1:7">
      <c r="A35" s="148" t="s">
        <v>99</v>
      </c>
      <c r="B35" s="180">
        <v>1816.9059999999999</v>
      </c>
      <c r="C35" s="182">
        <v>4.9057981326000005E-2</v>
      </c>
      <c r="D35" s="165"/>
      <c r="E35" s="182">
        <v>8.2656222349999989E-3</v>
      </c>
      <c r="F35" s="182">
        <v>6.2548955100000005E-3</v>
      </c>
      <c r="G35" s="181" t="s">
        <v>114</v>
      </c>
    </row>
    <row r="36" spans="1:7">
      <c r="A36" s="148" t="s">
        <v>100</v>
      </c>
      <c r="B36" s="180">
        <v>2130.5482999999999</v>
      </c>
      <c r="C36" s="182">
        <v>5.7526585698000003E-2</v>
      </c>
      <c r="D36" s="165"/>
      <c r="E36" s="182">
        <v>9.692470277000001E-3</v>
      </c>
      <c r="F36" s="182">
        <v>7.3346430669999994E-3</v>
      </c>
      <c r="G36" s="181" t="s">
        <v>115</v>
      </c>
    </row>
    <row r="37" spans="1:7">
      <c r="A37" s="148" t="s">
        <v>101</v>
      </c>
      <c r="B37" s="180">
        <v>2828.5717</v>
      </c>
      <c r="C37" s="182">
        <v>7.6373801197000005E-2</v>
      </c>
      <c r="D37" s="165"/>
      <c r="E37" s="182">
        <v>1.2867977285E-2</v>
      </c>
      <c r="F37" s="182">
        <v>9.7376641540000003E-3</v>
      </c>
      <c r="G37" s="181" t="s">
        <v>116</v>
      </c>
    </row>
    <row r="38" spans="1:7">
      <c r="A38" s="148" t="s">
        <v>102</v>
      </c>
      <c r="B38" s="180">
        <v>3844.9422</v>
      </c>
      <c r="C38" s="182">
        <v>0.10381665460200001</v>
      </c>
      <c r="D38" s="165"/>
      <c r="E38" s="182">
        <v>1.7491735807999998E-2</v>
      </c>
      <c r="F38" s="182">
        <v>1.3236629579999999E-2</v>
      </c>
      <c r="G38" s="181" t="s">
        <v>117</v>
      </c>
    </row>
    <row r="39" spans="1:7">
      <c r="A39" s="148" t="s">
        <v>103</v>
      </c>
      <c r="B39" s="180">
        <v>7160.6205</v>
      </c>
      <c r="C39" s="182">
        <v>0.19334274132499998</v>
      </c>
      <c r="D39" s="165"/>
      <c r="E39" s="182">
        <v>3.2575699579999999E-2</v>
      </c>
      <c r="F39" s="182">
        <v>2.4651210914E-2</v>
      </c>
      <c r="G39" s="181" t="s">
        <v>118</v>
      </c>
    </row>
    <row r="40" spans="1:7">
      <c r="A40" s="170" t="s">
        <v>104</v>
      </c>
      <c r="B40" s="171">
        <v>11513.178900000001</v>
      </c>
      <c r="C40" s="174">
        <v>0.31086545780300001</v>
      </c>
      <c r="D40" s="184"/>
      <c r="E40" s="174">
        <v>5.2376725878999997E-2</v>
      </c>
      <c r="F40" s="174">
        <v>3.9635364191E-2</v>
      </c>
      <c r="G40" s="172" t="s">
        <v>119</v>
      </c>
    </row>
    <row r="41" spans="1:7">
      <c r="A41" s="176" t="s">
        <v>295</v>
      </c>
      <c r="B41" s="177">
        <v>37035.89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364.41820000000001</v>
      </c>
      <c r="C43" s="173">
        <v>1.3983486955999999E-2</v>
      </c>
      <c r="D43" s="173">
        <v>2.6475838309999999E-3</v>
      </c>
      <c r="E43" s="173">
        <v>1.6578420550000001E-3</v>
      </c>
      <c r="F43" s="173">
        <v>1.2545490870000001E-3</v>
      </c>
      <c r="G43" s="169" t="s">
        <v>124</v>
      </c>
    </row>
    <row r="44" spans="1:7">
      <c r="A44" s="148" t="s">
        <v>121</v>
      </c>
      <c r="B44" s="180">
        <v>2737.2258999999999</v>
      </c>
      <c r="C44" s="182">
        <v>0.10503307098300001</v>
      </c>
      <c r="D44" s="182">
        <v>1.9886589188000001E-2</v>
      </c>
      <c r="E44" s="182">
        <v>1.2452419256E-2</v>
      </c>
      <c r="F44" s="182">
        <v>9.423196352999999E-3</v>
      </c>
      <c r="G44" s="181" t="s">
        <v>125</v>
      </c>
    </row>
    <row r="45" spans="1:7">
      <c r="A45" s="148" t="s">
        <v>122</v>
      </c>
      <c r="B45" s="180">
        <v>4241.0474000000004</v>
      </c>
      <c r="C45" s="182">
        <v>0.162737840749</v>
      </c>
      <c r="D45" s="182">
        <v>3.0812205661E-2</v>
      </c>
      <c r="E45" s="182">
        <v>1.9293731039999998E-2</v>
      </c>
      <c r="F45" s="182">
        <v>1.4600264593000001E-2</v>
      </c>
      <c r="G45" s="181" t="s">
        <v>126</v>
      </c>
    </row>
    <row r="46" spans="1:7">
      <c r="A46" s="170" t="s">
        <v>123</v>
      </c>
      <c r="B46" s="171">
        <v>18717.921300000002</v>
      </c>
      <c r="C46" s="174">
        <v>0.71824570875399996</v>
      </c>
      <c r="D46" s="174">
        <v>0.13599009542599999</v>
      </c>
      <c r="E46" s="174">
        <v>8.5153148532999989E-2</v>
      </c>
      <c r="F46" s="174">
        <v>6.443846952E-2</v>
      </c>
      <c r="G46" s="172" t="s">
        <v>127</v>
      </c>
    </row>
    <row r="47" spans="1:7">
      <c r="A47" s="176" t="s">
        <v>296</v>
      </c>
      <c r="B47" s="177">
        <v>26060.61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7.0401800560999997E-2</v>
      </c>
      <c r="D49" s="173">
        <v>7.1824294030000003E-3</v>
      </c>
      <c r="E49" s="173">
        <v>4.4974339919999998E-3</v>
      </c>
      <c r="F49" s="173">
        <v>3.4033710820000002E-3</v>
      </c>
      <c r="G49" s="169" t="s">
        <v>131</v>
      </c>
    </row>
    <row r="50" spans="1:7">
      <c r="A50" s="148" t="s">
        <v>129</v>
      </c>
      <c r="B50" s="180">
        <v>3487.0862999999999</v>
      </c>
      <c r="C50" s="182">
        <v>0.24832746653099999</v>
      </c>
      <c r="D50" s="182">
        <v>2.5334501150000001E-2</v>
      </c>
      <c r="E50" s="182">
        <v>1.5863747523000002E-2</v>
      </c>
      <c r="F50" s="182">
        <v>1.2004671921E-2</v>
      </c>
      <c r="G50" s="181" t="s">
        <v>132</v>
      </c>
    </row>
    <row r="51" spans="1:7">
      <c r="A51" s="170" t="s">
        <v>130</v>
      </c>
      <c r="B51" s="171">
        <v>9566.6</v>
      </c>
      <c r="C51" s="174">
        <v>0.68127064745099997</v>
      </c>
      <c r="D51" s="174">
        <v>6.9503596368999998E-2</v>
      </c>
      <c r="E51" s="174">
        <v>4.3521184735000003E-2</v>
      </c>
      <c r="F51" s="174">
        <v>3.2934055690999997E-2</v>
      </c>
      <c r="G51" s="172" t="s">
        <v>133</v>
      </c>
    </row>
    <row r="52" spans="1:7">
      <c r="A52" s="176" t="s">
        <v>297</v>
      </c>
      <c r="B52" s="177">
        <v>14042.29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0.20835416487</v>
      </c>
      <c r="D54" s="173">
        <v>3.8609805030000001E-3</v>
      </c>
      <c r="E54" s="173">
        <v>2.4176367050000001E-3</v>
      </c>
      <c r="F54" s="173">
        <v>1.8295131980000001E-3</v>
      </c>
      <c r="G54" s="169" t="s">
        <v>136</v>
      </c>
    </row>
    <row r="55" spans="1:7">
      <c r="A55" s="170" t="s">
        <v>135</v>
      </c>
      <c r="B55" s="171">
        <v>2019.1844000000001</v>
      </c>
      <c r="C55" s="174">
        <v>0.79164454132700002</v>
      </c>
      <c r="D55" s="174">
        <v>1.4669849009000001E-2</v>
      </c>
      <c r="E55" s="174">
        <v>9.1858442169999999E-3</v>
      </c>
      <c r="F55" s="174">
        <v>6.9512607909999998E-3</v>
      </c>
      <c r="G55" s="172" t="s">
        <v>137</v>
      </c>
    </row>
    <row r="56" spans="1:7">
      <c r="A56" s="176" t="s">
        <v>298</v>
      </c>
      <c r="B56" s="177">
        <v>2550.62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352.33510000000001</v>
      </c>
      <c r="C58" s="173">
        <v>7.4195507480000001E-3</v>
      </c>
      <c r="D58" s="173">
        <v>2.5597972710000002E-3</v>
      </c>
      <c r="E58" s="173">
        <v>1.6028725960000002E-3</v>
      </c>
      <c r="F58" s="173">
        <v>1.2129517080000001E-3</v>
      </c>
      <c r="G58" s="169" t="s">
        <v>150</v>
      </c>
    </row>
    <row r="59" spans="1:7">
      <c r="A59" s="148" t="s">
        <v>139</v>
      </c>
      <c r="B59" s="180">
        <v>412.0052</v>
      </c>
      <c r="C59" s="182">
        <v>8.6760969600000008E-3</v>
      </c>
      <c r="D59" s="182">
        <v>2.9933145659999999E-3</v>
      </c>
      <c r="E59" s="182">
        <v>1.874328855E-3</v>
      </c>
      <c r="F59" s="182">
        <v>1.418372484E-3</v>
      </c>
      <c r="G59" s="181" t="s">
        <v>151</v>
      </c>
    </row>
    <row r="60" spans="1:7">
      <c r="A60" s="148" t="s">
        <v>140</v>
      </c>
      <c r="B60" s="180">
        <v>1102.2275</v>
      </c>
      <c r="C60" s="182">
        <v>2.321095137E-2</v>
      </c>
      <c r="D60" s="182">
        <v>8.0079417210000003E-3</v>
      </c>
      <c r="E60" s="182">
        <v>5.0143464390000007E-3</v>
      </c>
      <c r="F60" s="182">
        <v>3.7945374399999997E-3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2.3633714128999998E-2</v>
      </c>
      <c r="D61" s="182">
        <v>8.1537978510000005E-3</v>
      </c>
      <c r="E61" s="182">
        <v>5.1056774189999999E-3</v>
      </c>
      <c r="F61" s="182">
        <v>3.863650898E-3</v>
      </c>
      <c r="G61" s="181" t="s">
        <v>153</v>
      </c>
    </row>
    <row r="62" spans="1:7">
      <c r="A62" s="148" t="s">
        <v>142</v>
      </c>
      <c r="B62" s="180">
        <v>1465.9902999999999</v>
      </c>
      <c r="C62" s="182">
        <v>3.0871149162000001E-2</v>
      </c>
      <c r="D62" s="182">
        <v>1.0650763916999999E-2</v>
      </c>
      <c r="E62" s="182">
        <v>6.6692068930000008E-3</v>
      </c>
      <c r="F62" s="182">
        <v>5.0468302409999999E-3</v>
      </c>
      <c r="G62" s="181" t="s">
        <v>154</v>
      </c>
    </row>
    <row r="63" spans="1:7">
      <c r="A63" s="148" t="s">
        <v>143</v>
      </c>
      <c r="B63" s="180">
        <v>1589.8200999999999</v>
      </c>
      <c r="C63" s="182">
        <v>3.3478784578E-2</v>
      </c>
      <c r="D63" s="182">
        <v>1.1550416504000001E-2</v>
      </c>
      <c r="E63" s="182">
        <v>7.2325438779999992E-3</v>
      </c>
      <c r="F63" s="182">
        <v>5.4731277269999996E-3</v>
      </c>
      <c r="G63" s="181" t="s">
        <v>155</v>
      </c>
    </row>
    <row r="64" spans="1:7">
      <c r="A64" s="148" t="s">
        <v>144</v>
      </c>
      <c r="B64" s="180">
        <v>2313.7302</v>
      </c>
      <c r="C64" s="182">
        <v>4.8723044160000006E-2</v>
      </c>
      <c r="D64" s="182">
        <v>1.6809793441E-2</v>
      </c>
      <c r="E64" s="182">
        <v>1.0525816848E-2</v>
      </c>
      <c r="F64" s="182">
        <v>7.9652665799999998E-3</v>
      </c>
      <c r="G64" s="181" t="s">
        <v>156</v>
      </c>
    </row>
    <row r="65" spans="1:7">
      <c r="A65" s="148" t="s">
        <v>145</v>
      </c>
      <c r="B65" s="180">
        <v>2348.3512999999998</v>
      </c>
      <c r="C65" s="182">
        <v>4.9452102969000003E-2</v>
      </c>
      <c r="D65" s="182">
        <v>1.7061323864999998E-2</v>
      </c>
      <c r="E65" s="182">
        <v>1.0683318080999999E-2</v>
      </c>
      <c r="F65" s="182">
        <v>8.0844534629999996E-3</v>
      </c>
      <c r="G65" s="181" t="s">
        <v>157</v>
      </c>
    </row>
    <row r="66" spans="1:7">
      <c r="A66" s="148" t="s">
        <v>146</v>
      </c>
      <c r="B66" s="180">
        <v>5590.4821000000002</v>
      </c>
      <c r="C66" s="182">
        <v>0.11772561305199999</v>
      </c>
      <c r="D66" s="182">
        <v>4.0616165762999999E-2</v>
      </c>
      <c r="E66" s="182">
        <v>2.5432693353000003E-2</v>
      </c>
      <c r="F66" s="182">
        <v>1.9245839569000001E-2</v>
      </c>
      <c r="G66" s="181" t="s">
        <v>158</v>
      </c>
    </row>
    <row r="67" spans="1:7">
      <c r="A67" s="148" t="s">
        <v>147</v>
      </c>
      <c r="B67" s="180">
        <v>6049.9920000000002</v>
      </c>
      <c r="C67" s="182">
        <v>0.12740207452999999</v>
      </c>
      <c r="D67" s="182">
        <v>4.3954613134000002E-2</v>
      </c>
      <c r="E67" s="182">
        <v>2.7523134600999997E-2</v>
      </c>
      <c r="F67" s="182">
        <v>2.0827752123000001E-2</v>
      </c>
      <c r="G67" s="181" t="s">
        <v>159</v>
      </c>
    </row>
    <row r="68" spans="1:7">
      <c r="A68" s="148" t="s">
        <v>148</v>
      </c>
      <c r="B68" s="180">
        <v>10240.943799999999</v>
      </c>
      <c r="C68" s="182">
        <v>0.21565606785300001</v>
      </c>
      <c r="D68" s="182">
        <v>7.4402862491999996E-2</v>
      </c>
      <c r="E68" s="182">
        <v>4.6588966507E-2</v>
      </c>
      <c r="F68" s="182">
        <v>3.5255557191999999E-2</v>
      </c>
      <c r="G68" s="181" t="s">
        <v>160</v>
      </c>
    </row>
    <row r="69" spans="1:7">
      <c r="A69" s="170" t="s">
        <v>149</v>
      </c>
      <c r="B69" s="171">
        <v>14899.211799999999</v>
      </c>
      <c r="C69" s="174">
        <v>0.31375090945200002</v>
      </c>
      <c r="D69" s="174">
        <v>0.108246273824</v>
      </c>
      <c r="E69" s="174">
        <v>6.7780752739E-2</v>
      </c>
      <c r="F69" s="174">
        <v>5.1292148847999999E-2</v>
      </c>
      <c r="G69" s="172" t="s">
        <v>161</v>
      </c>
    </row>
    <row r="70" spans="1:7">
      <c r="A70" s="176" t="s">
        <v>299</v>
      </c>
      <c r="B70" s="177">
        <v>47487.39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242.06219999999999</v>
      </c>
      <c r="C72" s="173">
        <v>3.7596195119999998E-3</v>
      </c>
      <c r="D72" s="183"/>
      <c r="E72" s="183"/>
      <c r="F72" s="173">
        <v>8.3332531700000003E-4</v>
      </c>
      <c r="G72" s="169" t="s">
        <v>187</v>
      </c>
    </row>
    <row r="73" spans="1:7">
      <c r="A73" s="148" t="s">
        <v>163</v>
      </c>
      <c r="B73" s="180">
        <v>393.64949999999999</v>
      </c>
      <c r="C73" s="182">
        <v>6.1140167329999991E-3</v>
      </c>
      <c r="D73" s="165"/>
      <c r="E73" s="165"/>
      <c r="F73" s="182">
        <v>1.355181E-3</v>
      </c>
      <c r="G73" s="181" t="s">
        <v>188</v>
      </c>
    </row>
    <row r="74" spans="1:7">
      <c r="A74" s="148" t="s">
        <v>164</v>
      </c>
      <c r="B74" s="180">
        <v>413.04559999999998</v>
      </c>
      <c r="C74" s="182">
        <v>6.4152697000000002E-3</v>
      </c>
      <c r="D74" s="165"/>
      <c r="E74" s="165"/>
      <c r="F74" s="182">
        <v>1.421954173E-3</v>
      </c>
      <c r="G74" s="181" t="s">
        <v>189</v>
      </c>
    </row>
    <row r="75" spans="1:7">
      <c r="A75" s="148" t="s">
        <v>165</v>
      </c>
      <c r="B75" s="180">
        <v>428.64510000000001</v>
      </c>
      <c r="C75" s="182">
        <v>6.657555297E-3</v>
      </c>
      <c r="D75" s="165"/>
      <c r="E75" s="165"/>
      <c r="F75" s="182">
        <v>1.4756571399999999E-3</v>
      </c>
      <c r="G75" s="181" t="s">
        <v>190</v>
      </c>
    </row>
    <row r="76" spans="1:7">
      <c r="A76" s="148" t="s">
        <v>166</v>
      </c>
      <c r="B76" s="180">
        <v>502.39780000000002</v>
      </c>
      <c r="C76" s="182">
        <v>7.8030546359999994E-3</v>
      </c>
      <c r="D76" s="165"/>
      <c r="E76" s="165"/>
      <c r="F76" s="182">
        <v>1.7295587900000001E-3</v>
      </c>
      <c r="G76" s="181" t="s">
        <v>191</v>
      </c>
    </row>
    <row r="77" spans="1:7">
      <c r="A77" s="148" t="s">
        <v>167</v>
      </c>
      <c r="B77" s="180">
        <v>724.51319999999998</v>
      </c>
      <c r="C77" s="182">
        <v>1.1252867914999999E-2</v>
      </c>
      <c r="D77" s="165"/>
      <c r="E77" s="165"/>
      <c r="F77" s="182">
        <v>2.4942150900000002E-3</v>
      </c>
      <c r="G77" s="181" t="s">
        <v>192</v>
      </c>
    </row>
    <row r="78" spans="1:7">
      <c r="A78" s="148" t="s">
        <v>168</v>
      </c>
      <c r="B78" s="180">
        <v>750.66970000000003</v>
      </c>
      <c r="C78" s="182">
        <v>1.1659120885000001E-2</v>
      </c>
      <c r="D78" s="165"/>
      <c r="E78" s="165"/>
      <c r="F78" s="182">
        <v>2.5842616709999999E-3</v>
      </c>
      <c r="G78" s="181" t="s">
        <v>193</v>
      </c>
    </row>
    <row r="79" spans="1:7">
      <c r="A79" s="148" t="s">
        <v>169</v>
      </c>
      <c r="B79" s="180">
        <v>796.42930000000001</v>
      </c>
      <c r="C79" s="182">
        <v>1.2369841869E-2</v>
      </c>
      <c r="D79" s="165"/>
      <c r="E79" s="165"/>
      <c r="F79" s="182">
        <v>2.7417940459999999E-3</v>
      </c>
      <c r="G79" s="181" t="s">
        <v>194</v>
      </c>
    </row>
    <row r="80" spans="1:7">
      <c r="A80" s="148" t="s">
        <v>170</v>
      </c>
      <c r="B80" s="180">
        <v>1275.1167</v>
      </c>
      <c r="C80" s="182">
        <v>1.9804635445E-2</v>
      </c>
      <c r="D80" s="165"/>
      <c r="E80" s="165"/>
      <c r="F80" s="182">
        <v>4.3897272189999999E-3</v>
      </c>
      <c r="G80" s="181" t="s">
        <v>195</v>
      </c>
    </row>
    <row r="81" spans="1:7">
      <c r="A81" s="148" t="s">
        <v>171</v>
      </c>
      <c r="B81" s="180">
        <v>1432.9955</v>
      </c>
      <c r="C81" s="182">
        <v>2.2256749888999998E-2</v>
      </c>
      <c r="D81" s="165"/>
      <c r="E81" s="165"/>
      <c r="F81" s="182">
        <v>4.9332420719999997E-3</v>
      </c>
      <c r="G81" s="181" t="s">
        <v>196</v>
      </c>
    </row>
    <row r="82" spans="1:7">
      <c r="A82" s="148" t="s">
        <v>172</v>
      </c>
      <c r="B82" s="180">
        <v>1505.8824999999999</v>
      </c>
      <c r="C82" s="182">
        <v>2.3388803499000001E-2</v>
      </c>
      <c r="D82" s="165"/>
      <c r="E82" s="165"/>
      <c r="F82" s="182">
        <v>5.1841634560000002E-3</v>
      </c>
      <c r="G82" s="181" t="s">
        <v>197</v>
      </c>
    </row>
    <row r="83" spans="1:7">
      <c r="A83" s="148" t="s">
        <v>173</v>
      </c>
      <c r="B83" s="180">
        <v>1550.2544</v>
      </c>
      <c r="C83" s="182">
        <v>2.4077971247E-2</v>
      </c>
      <c r="D83" s="165"/>
      <c r="E83" s="165"/>
      <c r="F83" s="182">
        <v>5.3369185230000005E-3</v>
      </c>
      <c r="G83" s="181" t="s">
        <v>198</v>
      </c>
    </row>
    <row r="84" spans="1:7">
      <c r="A84" s="148" t="s">
        <v>174</v>
      </c>
      <c r="B84" s="180">
        <v>1576.6251</v>
      </c>
      <c r="C84" s="182">
        <v>2.4487551090999999E-2</v>
      </c>
      <c r="D84" s="165"/>
      <c r="E84" s="165"/>
      <c r="F84" s="182">
        <v>5.4277025120000001E-3</v>
      </c>
      <c r="G84" s="181" t="s">
        <v>199</v>
      </c>
    </row>
    <row r="85" spans="1:7">
      <c r="A85" s="148" t="s">
        <v>175</v>
      </c>
      <c r="B85" s="180">
        <v>1820.8237999999999</v>
      </c>
      <c r="C85" s="182">
        <v>2.8280353921999998E-2</v>
      </c>
      <c r="D85" s="165"/>
      <c r="E85" s="165"/>
      <c r="F85" s="182">
        <v>6.2683829609999995E-3</v>
      </c>
      <c r="G85" s="181" t="s">
        <v>200</v>
      </c>
    </row>
    <row r="86" spans="1:7">
      <c r="A86" s="148" t="s">
        <v>176</v>
      </c>
      <c r="B86" s="180">
        <v>2003.2224000000001</v>
      </c>
      <c r="C86" s="182">
        <v>3.1113300725000001E-2</v>
      </c>
      <c r="D86" s="165"/>
      <c r="E86" s="165"/>
      <c r="F86" s="182">
        <v>6.8963098779999997E-3</v>
      </c>
      <c r="G86" s="181" t="s">
        <v>201</v>
      </c>
    </row>
    <row r="87" spans="1:7">
      <c r="A87" s="148" t="s">
        <v>177</v>
      </c>
      <c r="B87" s="180">
        <v>2312.1203999999998</v>
      </c>
      <c r="C87" s="182">
        <v>3.5910988873999995E-2</v>
      </c>
      <c r="D87" s="165"/>
      <c r="E87" s="165"/>
      <c r="F87" s="182">
        <v>7.9597246690000008E-3</v>
      </c>
      <c r="G87" s="181" t="s">
        <v>202</v>
      </c>
    </row>
    <row r="88" spans="1:7">
      <c r="A88" s="148" t="s">
        <v>178</v>
      </c>
      <c r="B88" s="180">
        <v>2563.5971</v>
      </c>
      <c r="C88" s="182">
        <v>3.9816830876999998E-2</v>
      </c>
      <c r="D88" s="165"/>
      <c r="E88" s="165"/>
      <c r="F88" s="182">
        <v>8.825460420999999E-3</v>
      </c>
      <c r="G88" s="181" t="s">
        <v>203</v>
      </c>
    </row>
    <row r="89" spans="1:7">
      <c r="A89" s="148" t="s">
        <v>179</v>
      </c>
      <c r="B89" s="180">
        <v>2844.6219000000001</v>
      </c>
      <c r="C89" s="182">
        <v>4.4181602913000002E-2</v>
      </c>
      <c r="D89" s="165"/>
      <c r="E89" s="165"/>
      <c r="F89" s="182">
        <v>9.7929187040000001E-3</v>
      </c>
      <c r="G89" s="181" t="s">
        <v>204</v>
      </c>
    </row>
    <row r="90" spans="1:7">
      <c r="A90" s="148" t="s">
        <v>180</v>
      </c>
      <c r="B90" s="180">
        <v>3149.2318</v>
      </c>
      <c r="C90" s="182">
        <v>4.8912689897000004E-2</v>
      </c>
      <c r="D90" s="165"/>
      <c r="E90" s="165"/>
      <c r="F90" s="182">
        <v>1.0841571245999999E-2</v>
      </c>
      <c r="G90" s="181" t="s">
        <v>205</v>
      </c>
    </row>
    <row r="91" spans="1:7">
      <c r="A91" s="148" t="s">
        <v>181</v>
      </c>
      <c r="B91" s="180">
        <v>3221.3899000000001</v>
      </c>
      <c r="C91" s="182">
        <v>5.0033422506E-2</v>
      </c>
      <c r="D91" s="165"/>
      <c r="E91" s="165"/>
      <c r="F91" s="182">
        <v>1.1089983314000001E-2</v>
      </c>
      <c r="G91" s="181" t="s">
        <v>206</v>
      </c>
    </row>
    <row r="92" spans="1:7">
      <c r="A92" s="148" t="s">
        <v>182</v>
      </c>
      <c r="B92" s="180">
        <v>4991.5330999999996</v>
      </c>
      <c r="C92" s="182">
        <v>7.7526624313000003E-2</v>
      </c>
      <c r="D92" s="165"/>
      <c r="E92" s="165"/>
      <c r="F92" s="182">
        <v>1.7183892825000002E-2</v>
      </c>
      <c r="G92" s="181" t="s">
        <v>207</v>
      </c>
    </row>
    <row r="93" spans="1:7">
      <c r="A93" s="148" t="s">
        <v>183</v>
      </c>
      <c r="B93" s="180">
        <v>5142.8586999999998</v>
      </c>
      <c r="C93" s="182">
        <v>7.9876956907000002E-2</v>
      </c>
      <c r="D93" s="165"/>
      <c r="E93" s="165"/>
      <c r="F93" s="182">
        <v>1.7704847578000001E-2</v>
      </c>
      <c r="G93" s="181" t="s">
        <v>208</v>
      </c>
    </row>
    <row r="94" spans="1:7">
      <c r="A94" s="148" t="s">
        <v>184</v>
      </c>
      <c r="B94" s="180">
        <v>5153.9718999999996</v>
      </c>
      <c r="C94" s="182">
        <v>8.0049562970999993E-2</v>
      </c>
      <c r="D94" s="165"/>
      <c r="E94" s="165"/>
      <c r="F94" s="182">
        <v>1.7743105970999998E-2</v>
      </c>
      <c r="G94" s="181" t="s">
        <v>209</v>
      </c>
    </row>
    <row r="95" spans="1:7">
      <c r="A95" s="148" t="s">
        <v>185</v>
      </c>
      <c r="B95" s="180">
        <v>5679.2822999999999</v>
      </c>
      <c r="C95" s="182">
        <v>8.8208487535999996E-2</v>
      </c>
      <c r="D95" s="165"/>
      <c r="E95" s="165"/>
      <c r="F95" s="182">
        <v>1.9551543866000002E-2</v>
      </c>
      <c r="G95" s="181" t="s">
        <v>210</v>
      </c>
    </row>
    <row r="96" spans="1:7">
      <c r="A96" s="170" t="s">
        <v>186</v>
      </c>
      <c r="B96" s="171">
        <v>13909.8194</v>
      </c>
      <c r="C96" s="174">
        <v>0.21604210996500001</v>
      </c>
      <c r="D96" s="184"/>
      <c r="E96" s="184"/>
      <c r="F96" s="174">
        <v>4.7886058450000005E-2</v>
      </c>
      <c r="G96" s="172" t="s">
        <v>211</v>
      </c>
    </row>
    <row r="97" spans="1:7">
      <c r="A97" s="176" t="s">
        <v>300</v>
      </c>
      <c r="B97" s="177">
        <v>64384.76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1219.4829999999999</v>
      </c>
      <c r="C99" s="188">
        <v>1.0000024600650002</v>
      </c>
      <c r="D99" s="188">
        <v>8.8598304739999998E-3</v>
      </c>
      <c r="E99" s="188">
        <v>5.5477750640000002E-3</v>
      </c>
      <c r="F99" s="188">
        <v>4.198202186E-3</v>
      </c>
      <c r="G99" s="187" t="s">
        <v>213</v>
      </c>
    </row>
    <row r="100" spans="1:7">
      <c r="A100" s="176" t="s">
        <v>301</v>
      </c>
      <c r="B100" s="177">
        <v>1219.48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614.6463</v>
      </c>
      <c r="C102" s="188">
        <v>0.99999398031400011</v>
      </c>
      <c r="D102" s="188">
        <v>4.4655497610000001E-3</v>
      </c>
      <c r="E102" s="189"/>
      <c r="F102" s="188">
        <v>2.115986398E-3</v>
      </c>
      <c r="G102" s="187" t="s">
        <v>215</v>
      </c>
    </row>
    <row r="103" spans="1:7">
      <c r="A103" s="176" t="s">
        <v>302</v>
      </c>
      <c r="B103" s="177">
        <v>614.65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457.91890000000001</v>
      </c>
      <c r="C105" s="188">
        <v>0.999997597834</v>
      </c>
      <c r="D105" s="188">
        <v>3.3268883819999998E-3</v>
      </c>
      <c r="E105" s="188">
        <v>2.083203337E-3</v>
      </c>
      <c r="F105" s="188">
        <v>1.576435364E-3</v>
      </c>
      <c r="G105" s="187" t="s">
        <v>217</v>
      </c>
    </row>
    <row r="106" spans="1:7">
      <c r="A106" s="176" t="s">
        <v>303</v>
      </c>
      <c r="B106" s="177">
        <v>457.92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1656.1659999999999</v>
      </c>
      <c r="C108" s="173">
        <v>0.31092483357099998</v>
      </c>
      <c r="D108" s="173">
        <v>1.2032435054E-2</v>
      </c>
      <c r="E108" s="173">
        <v>7.5343702500000002E-3</v>
      </c>
      <c r="F108" s="173">
        <v>5.7015306670000002E-3</v>
      </c>
      <c r="G108" s="169" t="s">
        <v>220</v>
      </c>
    </row>
    <row r="109" spans="1:7">
      <c r="A109" s="170" t="s">
        <v>219</v>
      </c>
      <c r="B109" s="171">
        <v>3670.4169999999999</v>
      </c>
      <c r="C109" s="174">
        <v>0.68907572964300001</v>
      </c>
      <c r="D109" s="174">
        <v>2.6666441753000002E-2</v>
      </c>
      <c r="E109" s="174">
        <v>1.6697771027999998E-2</v>
      </c>
      <c r="F109" s="174">
        <v>1.2635807694E-2</v>
      </c>
      <c r="G109" s="172" t="s">
        <v>221</v>
      </c>
    </row>
    <row r="110" spans="1:7">
      <c r="A110" s="176" t="s">
        <v>304</v>
      </c>
      <c r="B110" s="177">
        <v>5326.58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350.70080000000002</v>
      </c>
      <c r="C112" s="173">
        <v>2.0932887180000002E-2</v>
      </c>
      <c r="D112" s="173">
        <v>2.5479236979999999E-3</v>
      </c>
      <c r="E112" s="173">
        <v>1.5954376999999999E-3</v>
      </c>
      <c r="F112" s="173">
        <v>1.2073254529999999E-3</v>
      </c>
      <c r="G112" s="169" t="s">
        <v>227</v>
      </c>
    </row>
    <row r="113" spans="1:7">
      <c r="A113" s="148" t="s">
        <v>223</v>
      </c>
      <c r="B113" s="180">
        <v>921.99</v>
      </c>
      <c r="C113" s="182">
        <v>5.5032416952E-2</v>
      </c>
      <c r="D113" s="182">
        <v>6.6984739419999996E-3</v>
      </c>
      <c r="E113" s="182">
        <v>4.1943947809999996E-3</v>
      </c>
      <c r="F113" s="182">
        <v>3.1740503419999998E-3</v>
      </c>
      <c r="G113" s="181" t="s">
        <v>228</v>
      </c>
    </row>
    <row r="114" spans="1:7">
      <c r="A114" s="148" t="s">
        <v>224</v>
      </c>
      <c r="B114" s="180">
        <v>1523.7129</v>
      </c>
      <c r="C114" s="182">
        <v>9.0948495783999994E-2</v>
      </c>
      <c r="D114" s="182">
        <v>1.1070132167000001E-2</v>
      </c>
      <c r="E114" s="182">
        <v>6.9318034209999999E-3</v>
      </c>
      <c r="F114" s="182">
        <v>5.2455465370000003E-3</v>
      </c>
      <c r="G114" s="181" t="s">
        <v>229</v>
      </c>
    </row>
    <row r="115" spans="1:7">
      <c r="A115" s="148" t="s">
        <v>225</v>
      </c>
      <c r="B115" s="180">
        <v>5663.2406000000001</v>
      </c>
      <c r="C115" s="182">
        <v>0.33803166845499999</v>
      </c>
      <c r="D115" s="165"/>
      <c r="E115" s="165"/>
      <c r="F115" s="182">
        <v>1.9496318578000001E-2</v>
      </c>
      <c r="G115" s="181" t="s">
        <v>230</v>
      </c>
    </row>
    <row r="116" spans="1:7">
      <c r="A116" s="170" t="s">
        <v>226</v>
      </c>
      <c r="B116" s="171">
        <v>8293.9349000000002</v>
      </c>
      <c r="C116" s="174">
        <v>0.49505448387700002</v>
      </c>
      <c r="D116" s="174">
        <v>6.0257385445000006E-2</v>
      </c>
      <c r="E116" s="174">
        <v>3.7731469170000004E-2</v>
      </c>
      <c r="F116" s="174">
        <v>2.8552768369999999E-2</v>
      </c>
      <c r="G116" s="172" t="s">
        <v>231</v>
      </c>
    </row>
    <row r="117" spans="1:7">
      <c r="A117" s="176" t="s">
        <v>305</v>
      </c>
      <c r="B117" s="177">
        <v>16753.580000000002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1739.914</v>
      </c>
      <c r="C119" s="188">
        <v>1.0000022989690001</v>
      </c>
      <c r="D119" s="189"/>
      <c r="E119" s="188">
        <v>7.9153637259999996E-3</v>
      </c>
      <c r="F119" s="188">
        <v>5.989842219E-3</v>
      </c>
      <c r="G119" s="187" t="s">
        <v>233</v>
      </c>
    </row>
    <row r="120" spans="1:7">
      <c r="A120" s="176" t="s">
        <v>306</v>
      </c>
      <c r="B120" s="177">
        <v>1739.91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292.67910000000001</v>
      </c>
      <c r="C122" s="173">
        <v>0.37996949121699997</v>
      </c>
      <c r="D122" s="183"/>
      <c r="E122" s="173">
        <v>1.3314804820000001E-3</v>
      </c>
      <c r="F122" s="173">
        <v>1.007579472E-3</v>
      </c>
      <c r="G122" s="169" t="s">
        <v>236</v>
      </c>
    </row>
    <row r="123" spans="1:7">
      <c r="A123" s="170" t="s">
        <v>235</v>
      </c>
      <c r="B123" s="171">
        <v>477.59530000000001</v>
      </c>
      <c r="C123" s="174">
        <v>0.620036221065</v>
      </c>
      <c r="D123" s="184"/>
      <c r="E123" s="174">
        <v>2.1727168769999998E-3</v>
      </c>
      <c r="F123" s="174">
        <v>1.6441734999999998E-3</v>
      </c>
      <c r="G123" s="172" t="s">
        <v>237</v>
      </c>
    </row>
    <row r="124" spans="1:7">
      <c r="A124" s="176" t="s">
        <v>307</v>
      </c>
      <c r="B124" s="177">
        <v>770.27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268.67500000000001</v>
      </c>
      <c r="C126" s="173">
        <v>6.2133512300000006E-3</v>
      </c>
      <c r="D126" s="183"/>
      <c r="E126" s="173">
        <v>1.2222790029999999E-3</v>
      </c>
      <c r="F126" s="173">
        <v>9.2494276099999999E-4</v>
      </c>
      <c r="G126" s="169" t="s">
        <v>265</v>
      </c>
    </row>
    <row r="127" spans="1:7">
      <c r="A127" s="148" t="s">
        <v>239</v>
      </c>
      <c r="B127" s="180">
        <v>336.28190000000001</v>
      </c>
      <c r="C127" s="182">
        <v>7.7768216499999997E-3</v>
      </c>
      <c r="D127" s="165"/>
      <c r="E127" s="182">
        <v>1.5298420230000001E-3</v>
      </c>
      <c r="F127" s="182">
        <v>1.1576868289999999E-3</v>
      </c>
      <c r="G127" s="181" t="s">
        <v>266</v>
      </c>
    </row>
    <row r="128" spans="1:7">
      <c r="A128" s="148" t="s">
        <v>240</v>
      </c>
      <c r="B128" s="180">
        <v>355.01749999999998</v>
      </c>
      <c r="C128" s="182">
        <v>8.210099266E-3</v>
      </c>
      <c r="D128" s="165"/>
      <c r="E128" s="182">
        <v>1.6150755969999999E-3</v>
      </c>
      <c r="F128" s="182">
        <v>1.2221861600000001E-3</v>
      </c>
      <c r="G128" s="181" t="s">
        <v>267</v>
      </c>
    </row>
    <row r="129" spans="1:7">
      <c r="A129" s="148" t="s">
        <v>241</v>
      </c>
      <c r="B129" s="180">
        <v>374.97019999999998</v>
      </c>
      <c r="C129" s="182">
        <v>8.6715234139999996E-3</v>
      </c>
      <c r="D129" s="165"/>
      <c r="E129" s="182">
        <v>1.705846105E-3</v>
      </c>
      <c r="F129" s="182">
        <v>1.2908754889999999E-3</v>
      </c>
      <c r="G129" s="181" t="s">
        <v>268</v>
      </c>
    </row>
    <row r="130" spans="1:7">
      <c r="A130" s="148" t="s">
        <v>242</v>
      </c>
      <c r="B130" s="180">
        <v>409.73579999999998</v>
      </c>
      <c r="C130" s="182">
        <v>9.4755092089999996E-3</v>
      </c>
      <c r="D130" s="165"/>
      <c r="E130" s="182">
        <v>1.864004709E-3</v>
      </c>
      <c r="F130" s="182">
        <v>1.410559829E-3</v>
      </c>
      <c r="G130" s="181" t="s">
        <v>269</v>
      </c>
    </row>
    <row r="131" spans="1:7">
      <c r="A131" s="148" t="s">
        <v>243</v>
      </c>
      <c r="B131" s="180">
        <v>411.44959999999998</v>
      </c>
      <c r="C131" s="182">
        <v>9.5151423769999997E-3</v>
      </c>
      <c r="D131" s="165"/>
      <c r="E131" s="182">
        <v>1.871801272E-3</v>
      </c>
      <c r="F131" s="182">
        <v>1.4164597700000001E-3</v>
      </c>
      <c r="G131" s="181" t="s">
        <v>270</v>
      </c>
    </row>
    <row r="132" spans="1:7">
      <c r="A132" s="148" t="s">
        <v>244</v>
      </c>
      <c r="B132" s="180">
        <v>490.2978</v>
      </c>
      <c r="C132" s="182">
        <v>1.1338577979E-2</v>
      </c>
      <c r="D132" s="165"/>
      <c r="E132" s="182">
        <v>2.2305041630000001E-3</v>
      </c>
      <c r="F132" s="182">
        <v>1.6879032310000001E-3</v>
      </c>
      <c r="G132" s="181" t="s">
        <v>271</v>
      </c>
    </row>
    <row r="133" spans="1:7">
      <c r="A133" s="148" t="s">
        <v>245</v>
      </c>
      <c r="B133" s="180">
        <v>590.80529999999999</v>
      </c>
      <c r="C133" s="182">
        <v>1.3662904391E-2</v>
      </c>
      <c r="D133" s="165"/>
      <c r="E133" s="182">
        <v>2.6877413709999998E-3</v>
      </c>
      <c r="F133" s="182">
        <v>2.033911176E-3</v>
      </c>
      <c r="G133" s="181" t="s">
        <v>272</v>
      </c>
    </row>
    <row r="134" spans="1:7">
      <c r="A134" s="148" t="s">
        <v>246</v>
      </c>
      <c r="B134" s="180">
        <v>662.03899999999999</v>
      </c>
      <c r="C134" s="182">
        <v>1.5310247826E-2</v>
      </c>
      <c r="D134" s="165"/>
      <c r="E134" s="182">
        <v>3.0118037360000001E-3</v>
      </c>
      <c r="F134" s="182">
        <v>2.2791408960000001E-3</v>
      </c>
      <c r="G134" s="181" t="s">
        <v>273</v>
      </c>
    </row>
    <row r="135" spans="1:7">
      <c r="A135" s="148" t="s">
        <v>247</v>
      </c>
      <c r="B135" s="180">
        <v>677.74480000000005</v>
      </c>
      <c r="C135" s="182">
        <v>1.5673458588999999E-2</v>
      </c>
      <c r="D135" s="165"/>
      <c r="E135" s="182">
        <v>3.0832538879999997E-3</v>
      </c>
      <c r="F135" s="182">
        <v>2.3332098119999999E-3</v>
      </c>
      <c r="G135" s="181" t="s">
        <v>274</v>
      </c>
    </row>
    <row r="136" spans="1:7">
      <c r="A136" s="148" t="s">
        <v>248</v>
      </c>
      <c r="B136" s="180">
        <v>697.89200000000005</v>
      </c>
      <c r="C136" s="182">
        <v>1.6139380724999999E-2</v>
      </c>
      <c r="D136" s="165"/>
      <c r="E136" s="182">
        <v>3.174909232E-3</v>
      </c>
      <c r="F136" s="182">
        <v>2.402568728E-3</v>
      </c>
      <c r="G136" s="181" t="s">
        <v>275</v>
      </c>
    </row>
    <row r="137" spans="1:7">
      <c r="A137" s="148" t="s">
        <v>249</v>
      </c>
      <c r="B137" s="180">
        <v>854.23199999999997</v>
      </c>
      <c r="C137" s="182">
        <v>1.9754883959000002E-2</v>
      </c>
      <c r="D137" s="165"/>
      <c r="E137" s="182">
        <v>3.8861443650000001E-3</v>
      </c>
      <c r="F137" s="182">
        <v>2.940786095E-3</v>
      </c>
      <c r="G137" s="181" t="s">
        <v>276</v>
      </c>
    </row>
    <row r="138" spans="1:7">
      <c r="A138" s="148" t="s">
        <v>250</v>
      </c>
      <c r="B138" s="180">
        <v>861.77660000000003</v>
      </c>
      <c r="C138" s="182">
        <v>1.9929359625E-2</v>
      </c>
      <c r="D138" s="165"/>
      <c r="E138" s="182">
        <v>3.9204668959999999E-3</v>
      </c>
      <c r="F138" s="182">
        <v>2.9667591970000003E-3</v>
      </c>
      <c r="G138" s="181" t="s">
        <v>277</v>
      </c>
    </row>
    <row r="139" spans="1:7">
      <c r="A139" s="148" t="s">
        <v>251</v>
      </c>
      <c r="B139" s="180">
        <v>1105.9568999999999</v>
      </c>
      <c r="C139" s="182">
        <v>2.5576248868000001E-2</v>
      </c>
      <c r="D139" s="165"/>
      <c r="E139" s="182">
        <v>5.0313125410000005E-3</v>
      </c>
      <c r="F139" s="182">
        <v>3.807376303E-3</v>
      </c>
      <c r="G139" s="181" t="s">
        <v>278</v>
      </c>
    </row>
    <row r="140" spans="1:7">
      <c r="A140" s="148" t="s">
        <v>252</v>
      </c>
      <c r="B140" s="180">
        <v>1298.1133</v>
      </c>
      <c r="C140" s="182">
        <v>3.0020038592999999E-2</v>
      </c>
      <c r="D140" s="165"/>
      <c r="E140" s="182">
        <v>5.9054866660000005E-3</v>
      </c>
      <c r="F140" s="182">
        <v>4.4688955029999998E-3</v>
      </c>
      <c r="G140" s="181" t="s">
        <v>279</v>
      </c>
    </row>
    <row r="141" spans="1:7">
      <c r="A141" s="148" t="s">
        <v>253</v>
      </c>
      <c r="B141" s="180">
        <v>1564.7058999999999</v>
      </c>
      <c r="C141" s="182">
        <v>3.6185232448000003E-2</v>
      </c>
      <c r="D141" s="165"/>
      <c r="E141" s="182">
        <v>7.1182922390000004E-3</v>
      </c>
      <c r="F141" s="182">
        <v>5.3866693759999995E-3</v>
      </c>
      <c r="G141" s="181" t="s">
        <v>280</v>
      </c>
    </row>
    <row r="142" spans="1:7">
      <c r="A142" s="148" t="s">
        <v>254</v>
      </c>
      <c r="B142" s="180">
        <v>1584.5996</v>
      </c>
      <c r="C142" s="182">
        <v>3.6645292167999999E-2</v>
      </c>
      <c r="D142" s="165"/>
      <c r="E142" s="182">
        <v>7.2087943390000001E-3</v>
      </c>
      <c r="F142" s="182">
        <v>5.4551555910000004E-3</v>
      </c>
      <c r="G142" s="181" t="s">
        <v>281</v>
      </c>
    </row>
    <row r="143" spans="1:7">
      <c r="A143" s="148" t="s">
        <v>255</v>
      </c>
      <c r="B143" s="180">
        <v>1665.777</v>
      </c>
      <c r="C143" s="182">
        <v>3.8522592617000001E-2</v>
      </c>
      <c r="D143" s="165"/>
      <c r="E143" s="182">
        <v>7.5780934229999998E-3</v>
      </c>
      <c r="F143" s="182">
        <v>5.7346175740000003E-3</v>
      </c>
      <c r="G143" s="181" t="s">
        <v>282</v>
      </c>
    </row>
    <row r="144" spans="1:7">
      <c r="A144" s="148" t="s">
        <v>256</v>
      </c>
      <c r="B144" s="180">
        <v>1917.2308</v>
      </c>
      <c r="C144" s="182">
        <v>4.4337688095000001E-2</v>
      </c>
      <c r="D144" s="165"/>
      <c r="E144" s="182">
        <v>8.7220282890000007E-3</v>
      </c>
      <c r="F144" s="182">
        <v>6.6002744899999995E-3</v>
      </c>
      <c r="G144" s="181" t="s">
        <v>283</v>
      </c>
    </row>
    <row r="145" spans="1:7">
      <c r="A145" s="148" t="s">
        <v>257</v>
      </c>
      <c r="B145" s="180">
        <v>2065.5848999999998</v>
      </c>
      <c r="C145" s="182">
        <v>4.7768510201999993E-2</v>
      </c>
      <c r="D145" s="165"/>
      <c r="E145" s="182">
        <v>9.3969332909999998E-3</v>
      </c>
      <c r="F145" s="182">
        <v>7.1109995329999998E-3</v>
      </c>
      <c r="G145" s="181" t="s">
        <v>284</v>
      </c>
    </row>
    <row r="146" spans="1:7">
      <c r="A146" s="148" t="s">
        <v>258</v>
      </c>
      <c r="B146" s="180">
        <v>2072.3917999999999</v>
      </c>
      <c r="C146" s="182">
        <v>4.7925925891999996E-2</v>
      </c>
      <c r="D146" s="165"/>
      <c r="E146" s="182">
        <v>9.4278998149999998E-3</v>
      </c>
      <c r="F146" s="182">
        <v>7.1344330229999994E-3</v>
      </c>
      <c r="G146" s="181" t="s">
        <v>285</v>
      </c>
    </row>
    <row r="147" spans="1:7">
      <c r="A147" s="148" t="s">
        <v>259</v>
      </c>
      <c r="B147" s="180">
        <v>2164.3795</v>
      </c>
      <c r="C147" s="182">
        <v>5.0053224259000002E-2</v>
      </c>
      <c r="D147" s="165"/>
      <c r="E147" s="182">
        <v>9.8463780289999997E-3</v>
      </c>
      <c r="F147" s="182">
        <v>7.4511106339999996E-3</v>
      </c>
      <c r="G147" s="181" t="s">
        <v>286</v>
      </c>
    </row>
    <row r="148" spans="1:7">
      <c r="A148" s="148" t="s">
        <v>260</v>
      </c>
      <c r="B148" s="180">
        <v>2196.1797999999999</v>
      </c>
      <c r="C148" s="182">
        <v>5.0788634823000001E-2</v>
      </c>
      <c r="D148" s="165"/>
      <c r="E148" s="182">
        <v>9.9910466399999991E-3</v>
      </c>
      <c r="F148" s="182">
        <v>7.5605866079999995E-3</v>
      </c>
      <c r="G148" s="181" t="s">
        <v>287</v>
      </c>
    </row>
    <row r="149" spans="1:7">
      <c r="A149" s="148" t="s">
        <v>261</v>
      </c>
      <c r="B149" s="180">
        <v>2622.2892000000002</v>
      </c>
      <c r="C149" s="182">
        <v>6.0642798270999998E-2</v>
      </c>
      <c r="D149" s="165"/>
      <c r="E149" s="182">
        <v>1.1929539513E-2</v>
      </c>
      <c r="F149" s="182">
        <v>9.0275143259999999E-3</v>
      </c>
      <c r="G149" s="181" t="s">
        <v>288</v>
      </c>
    </row>
    <row r="150" spans="1:7">
      <c r="A150" s="148" t="s">
        <v>262</v>
      </c>
      <c r="B150" s="180">
        <v>4693.7588999999998</v>
      </c>
      <c r="C150" s="182">
        <v>0.10854739977</v>
      </c>
      <c r="D150" s="165"/>
      <c r="E150" s="182">
        <v>2.1353244433000001E-2</v>
      </c>
      <c r="F150" s="182">
        <v>1.6158772919999998E-2</v>
      </c>
      <c r="G150" s="181" t="s">
        <v>289</v>
      </c>
    </row>
    <row r="151" spans="1:7">
      <c r="A151" s="148" t="s">
        <v>263</v>
      </c>
      <c r="B151" s="180">
        <v>5539.1445000000003</v>
      </c>
      <c r="C151" s="182">
        <v>0.12809770276599999</v>
      </c>
      <c r="D151" s="165"/>
      <c r="E151" s="182">
        <v>2.5199144006999998E-2</v>
      </c>
      <c r="F151" s="182">
        <v>1.9069104325999998E-2</v>
      </c>
      <c r="G151" s="181" t="s">
        <v>290</v>
      </c>
    </row>
    <row r="152" spans="1:7">
      <c r="A152" s="170" t="s">
        <v>264</v>
      </c>
      <c r="B152" s="171">
        <v>5760.5279</v>
      </c>
      <c r="C152" s="174">
        <v>0.133217393175</v>
      </c>
      <c r="D152" s="184"/>
      <c r="E152" s="174">
        <v>2.6206280069000002E-2</v>
      </c>
      <c r="F152" s="174">
        <v>1.9831240635999999E-2</v>
      </c>
      <c r="G152" s="172" t="s">
        <v>291</v>
      </c>
    </row>
    <row r="153" spans="1:7">
      <c r="A153" s="176" t="s">
        <v>308</v>
      </c>
      <c r="B153" s="177">
        <v>43241.56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03/07/2026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1033.8140000000001</v>
      </c>
      <c r="C6" s="173">
        <v>0.8</v>
      </c>
      <c r="D6" s="168">
        <v>827.05139999999994</v>
      </c>
      <c r="E6" s="173">
        <v>0.01</v>
      </c>
      <c r="F6" s="169" t="s">
        <v>83</v>
      </c>
    </row>
    <row r="7" spans="1:6">
      <c r="A7" s="148" t="s">
        <v>71</v>
      </c>
      <c r="B7" s="180">
        <v>1260.768</v>
      </c>
      <c r="C7" s="182">
        <v>0.85</v>
      </c>
      <c r="D7" s="180">
        <v>1071.6523999999999</v>
      </c>
      <c r="E7" s="182">
        <v>0.01</v>
      </c>
      <c r="F7" s="181" t="s">
        <v>84</v>
      </c>
    </row>
    <row r="8" spans="1:6">
      <c r="A8" s="148" t="s">
        <v>72</v>
      </c>
      <c r="B8" s="180">
        <v>1579.6949999999999</v>
      </c>
      <c r="C8" s="182">
        <v>0.9</v>
      </c>
      <c r="D8" s="180">
        <v>1421.7252000000001</v>
      </c>
      <c r="E8" s="182">
        <v>0.01</v>
      </c>
      <c r="F8" s="181" t="s">
        <v>85</v>
      </c>
    </row>
    <row r="9" spans="1:6">
      <c r="A9" s="148" t="s">
        <v>74</v>
      </c>
      <c r="B9" s="180">
        <v>3111.7370000000001</v>
      </c>
      <c r="C9" s="182">
        <v>0.3</v>
      </c>
      <c r="D9" s="180">
        <v>933.52110000000005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5364.1270000000004</v>
      </c>
      <c r="C10" s="182">
        <v>0.8</v>
      </c>
      <c r="D10" s="180">
        <v>4291.3018000000002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6456.4920000000002</v>
      </c>
      <c r="C11" s="174">
        <v>1</v>
      </c>
      <c r="D11" s="171">
        <v>6456.4925000000003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18806.63</v>
      </c>
      <c r="C12" s="179"/>
      <c r="D12" s="177">
        <v>15001.74</v>
      </c>
      <c r="E12" s="178">
        <v>0.14000000000000001</v>
      </c>
      <c r="F12" s="175"/>
    </row>
    <row r="14" spans="1:6">
      <c r="A14" s="185" t="s">
        <v>120</v>
      </c>
      <c r="B14" s="186">
        <v>364.41820000000001</v>
      </c>
      <c r="C14" s="188">
        <v>0.9</v>
      </c>
      <c r="D14" s="186">
        <v>327.97640000000001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364.42</v>
      </c>
      <c r="C15" s="179"/>
      <c r="D15" s="177">
        <v>327.98</v>
      </c>
      <c r="E15" s="178">
        <v>0</v>
      </c>
      <c r="F15" s="175"/>
    </row>
    <row r="17" spans="1:6">
      <c r="A17" s="167" t="s">
        <v>129</v>
      </c>
      <c r="B17" s="168">
        <v>3487.0859999999998</v>
      </c>
      <c r="C17" s="173">
        <v>0.4</v>
      </c>
      <c r="D17" s="168">
        <v>1394.835</v>
      </c>
      <c r="E17" s="173">
        <v>0.01</v>
      </c>
      <c r="F17" s="169" t="s">
        <v>132</v>
      </c>
    </row>
    <row r="18" spans="1:6">
      <c r="A18" s="170" t="s">
        <v>130</v>
      </c>
      <c r="B18" s="171">
        <v>9566.6</v>
      </c>
      <c r="C18" s="174">
        <v>0.65</v>
      </c>
      <c r="D18" s="171">
        <v>6218.29</v>
      </c>
      <c r="E18" s="174">
        <v>0.06</v>
      </c>
      <c r="F18" s="172" t="s">
        <v>133</v>
      </c>
    </row>
    <row r="19" spans="1:6">
      <c r="A19" s="176" t="s">
        <v>311</v>
      </c>
      <c r="B19" s="177">
        <v>13053.69</v>
      </c>
      <c r="C19" s="179"/>
      <c r="D19" s="177">
        <v>7613.12</v>
      </c>
      <c r="E19" s="178">
        <v>7.0000000000000007E-2</v>
      </c>
      <c r="F19" s="175"/>
    </row>
    <row r="21" spans="1:6">
      <c r="A21" s="167" t="s">
        <v>140</v>
      </c>
      <c r="B21" s="168">
        <v>1102.2280000000001</v>
      </c>
      <c r="C21" s="173">
        <v>1</v>
      </c>
      <c r="D21" s="168">
        <v>1102.2275</v>
      </c>
      <c r="E21" s="173">
        <v>0.01</v>
      </c>
      <c r="F21" s="169" t="s">
        <v>152</v>
      </c>
    </row>
    <row r="22" spans="1:6">
      <c r="A22" s="148" t="s">
        <v>142</v>
      </c>
      <c r="B22" s="180">
        <v>1465.99</v>
      </c>
      <c r="C22" s="182">
        <v>0.4</v>
      </c>
      <c r="D22" s="180">
        <v>586.39610000000005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1589.82</v>
      </c>
      <c r="C23" s="182">
        <v>0.5</v>
      </c>
      <c r="D23" s="180">
        <v>794.91010000000006</v>
      </c>
      <c r="E23" s="182">
        <v>0.01</v>
      </c>
      <c r="F23" s="181" t="s">
        <v>155</v>
      </c>
    </row>
    <row r="24" spans="1:6">
      <c r="A24" s="148" t="s">
        <v>144</v>
      </c>
      <c r="B24" s="180">
        <v>2313.73</v>
      </c>
      <c r="C24" s="182">
        <v>0.3</v>
      </c>
      <c r="D24" s="180">
        <v>694.1191</v>
      </c>
      <c r="E24" s="182">
        <v>0.01</v>
      </c>
      <c r="F24" s="181" t="s">
        <v>156</v>
      </c>
    </row>
    <row r="25" spans="1:6">
      <c r="A25" s="148" t="s">
        <v>145</v>
      </c>
      <c r="B25" s="180">
        <v>2348.3510000000001</v>
      </c>
      <c r="C25" s="182">
        <v>0.45</v>
      </c>
      <c r="D25" s="180">
        <v>1056.7581</v>
      </c>
      <c r="E25" s="182">
        <v>0.01</v>
      </c>
      <c r="F25" s="181" t="s">
        <v>157</v>
      </c>
    </row>
    <row r="26" spans="1:6">
      <c r="A26" s="148" t="s">
        <v>146</v>
      </c>
      <c r="B26" s="180">
        <v>5590.482</v>
      </c>
      <c r="C26" s="182">
        <v>0.6</v>
      </c>
      <c r="D26" s="180">
        <v>3354.2892999999999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6049.9920000000002</v>
      </c>
      <c r="C27" s="182">
        <v>0.5</v>
      </c>
      <c r="D27" s="180">
        <v>3024.9960000000001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10240.944</v>
      </c>
      <c r="C28" s="182">
        <v>0.75</v>
      </c>
      <c r="D28" s="180">
        <v>7680.7079000000003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14899.212</v>
      </c>
      <c r="C29" s="174">
        <v>0.85</v>
      </c>
      <c r="D29" s="171">
        <v>11641.6252</v>
      </c>
      <c r="E29" s="174">
        <v>0.11</v>
      </c>
      <c r="F29" s="172" t="s">
        <v>161</v>
      </c>
    </row>
    <row r="30" spans="1:6">
      <c r="A30" s="176" t="s">
        <v>312</v>
      </c>
      <c r="B30" s="177">
        <v>45600.75</v>
      </c>
      <c r="C30" s="179"/>
      <c r="D30" s="177">
        <v>29936.03</v>
      </c>
      <c r="E30" s="178">
        <v>0.27</v>
      </c>
      <c r="F30" s="175"/>
    </row>
    <row r="32" spans="1:6">
      <c r="A32" s="167" t="s">
        <v>168</v>
      </c>
      <c r="B32" s="168">
        <v>750.66970000000003</v>
      </c>
      <c r="C32" s="173">
        <v>0.6</v>
      </c>
      <c r="D32" s="168">
        <v>450.40179999999998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1275.1167</v>
      </c>
      <c r="C33" s="182">
        <v>1</v>
      </c>
      <c r="D33" s="180">
        <v>1275.1167</v>
      </c>
      <c r="E33" s="182">
        <v>0.01</v>
      </c>
      <c r="F33" s="181" t="s">
        <v>195</v>
      </c>
    </row>
    <row r="34" spans="1:6">
      <c r="A34" s="148" t="s">
        <v>172</v>
      </c>
      <c r="B34" s="180">
        <v>1505.8824999999999</v>
      </c>
      <c r="C34" s="182">
        <v>0.9</v>
      </c>
      <c r="D34" s="180">
        <v>1355.2943</v>
      </c>
      <c r="E34" s="182">
        <v>0.01</v>
      </c>
      <c r="F34" s="181" t="s">
        <v>197</v>
      </c>
    </row>
    <row r="35" spans="1:6">
      <c r="A35" s="148" t="s">
        <v>173</v>
      </c>
      <c r="B35" s="180">
        <v>1550.2544</v>
      </c>
      <c r="C35" s="182">
        <v>1</v>
      </c>
      <c r="D35" s="180">
        <v>1550.2544</v>
      </c>
      <c r="E35" s="182">
        <v>0.01</v>
      </c>
      <c r="F35" s="181" t="s">
        <v>198</v>
      </c>
    </row>
    <row r="36" spans="1:6">
      <c r="A36" s="148" t="s">
        <v>174</v>
      </c>
      <c r="B36" s="180">
        <v>1576.6251</v>
      </c>
      <c r="C36" s="182">
        <v>0.9</v>
      </c>
      <c r="D36" s="180">
        <v>1418.9626000000001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1820.8237999999999</v>
      </c>
      <c r="C37" s="182">
        <v>1</v>
      </c>
      <c r="D37" s="180">
        <v>1820.8237999999999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2003.2224000000001</v>
      </c>
      <c r="C38" s="182">
        <v>1</v>
      </c>
      <c r="D38" s="180">
        <v>2003.2224000000001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2312.1203999999998</v>
      </c>
      <c r="C39" s="182">
        <v>1</v>
      </c>
      <c r="D39" s="180">
        <v>2312.1203999999998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2563.5971</v>
      </c>
      <c r="C40" s="182">
        <v>0.95</v>
      </c>
      <c r="D40" s="180">
        <v>2435.4171999999999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2844.6219000000001</v>
      </c>
      <c r="C41" s="182">
        <v>1</v>
      </c>
      <c r="D41" s="180">
        <v>2844.6219000000001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3149.2318</v>
      </c>
      <c r="C42" s="182">
        <v>0.9</v>
      </c>
      <c r="D42" s="180">
        <v>2834.3085999999998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3221.3899000000001</v>
      </c>
      <c r="C43" s="182">
        <v>0.75</v>
      </c>
      <c r="D43" s="180">
        <v>2416.0425</v>
      </c>
      <c r="E43" s="182">
        <v>0.02</v>
      </c>
      <c r="F43" s="181" t="s">
        <v>206</v>
      </c>
    </row>
    <row r="44" spans="1:6">
      <c r="A44" s="148" t="s">
        <v>182</v>
      </c>
      <c r="B44" s="180">
        <v>4991.5330999999996</v>
      </c>
      <c r="C44" s="182">
        <v>1</v>
      </c>
      <c r="D44" s="180">
        <v>4991.5330999999996</v>
      </c>
      <c r="E44" s="182">
        <v>0.05</v>
      </c>
      <c r="F44" s="181" t="s">
        <v>207</v>
      </c>
    </row>
    <row r="45" spans="1:6">
      <c r="A45" s="148" t="s">
        <v>183</v>
      </c>
      <c r="B45" s="180">
        <v>5142.8586999999998</v>
      </c>
      <c r="C45" s="182">
        <v>0.9</v>
      </c>
      <c r="D45" s="180">
        <v>4628.5727999999999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5153.9718999999996</v>
      </c>
      <c r="C46" s="182">
        <v>0.95</v>
      </c>
      <c r="D46" s="180">
        <v>4896.2732999999998</v>
      </c>
      <c r="E46" s="182">
        <v>0.04</v>
      </c>
      <c r="F46" s="181" t="s">
        <v>209</v>
      </c>
    </row>
    <row r="47" spans="1:6">
      <c r="A47" s="148" t="s">
        <v>185</v>
      </c>
      <c r="B47" s="180">
        <v>5679.2822999999999</v>
      </c>
      <c r="C47" s="182">
        <v>1</v>
      </c>
      <c r="D47" s="180">
        <v>5679.2822999999999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13909.8194</v>
      </c>
      <c r="C48" s="174">
        <v>0.9</v>
      </c>
      <c r="D48" s="171">
        <v>12518.8375</v>
      </c>
      <c r="E48" s="174">
        <v>0.11</v>
      </c>
      <c r="F48" s="172" t="s">
        <v>211</v>
      </c>
    </row>
    <row r="49" spans="1:6">
      <c r="A49" s="176" t="s">
        <v>313</v>
      </c>
      <c r="B49" s="177">
        <v>59451.02</v>
      </c>
      <c r="C49" s="179"/>
      <c r="D49" s="177">
        <v>55431.09</v>
      </c>
      <c r="E49" s="178">
        <v>0.5</v>
      </c>
      <c r="F49" s="175"/>
    </row>
    <row r="51" spans="1:6">
      <c r="A51" s="167" t="s">
        <v>223</v>
      </c>
      <c r="B51" s="168">
        <v>921.99</v>
      </c>
      <c r="C51" s="173">
        <v>0.8</v>
      </c>
      <c r="D51" s="168">
        <v>737.59199999999998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1523.713</v>
      </c>
      <c r="C52" s="174">
        <v>0.8</v>
      </c>
      <c r="D52" s="171">
        <v>1218.97</v>
      </c>
      <c r="E52" s="174">
        <v>0.01</v>
      </c>
      <c r="F52" s="172" t="s">
        <v>229</v>
      </c>
    </row>
    <row r="53" spans="1:6">
      <c r="A53" s="176" t="s">
        <v>314</v>
      </c>
      <c r="B53" s="177">
        <v>2445.6999999999998</v>
      </c>
      <c r="C53" s="179"/>
      <c r="D53" s="177">
        <v>1956.56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139722.21115404999</v>
      </c>
      <c r="C55" s="196"/>
      <c r="D55" s="195">
        <v>110266.52255396399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G6019" s="108" t="e">
        <f>G6018*#REF!/#REF!</f>
        <v>#REF!</v>
      </c>
      <c r="H6019" s="108">
        <f t="shared" si="147"/>
        <v>0</v>
      </c>
      <c r="I6019" s="108">
        <f t="shared" si="148"/>
        <v>0</v>
      </c>
      <c r="J6019" s="108">
        <f t="shared" si="149"/>
        <v>0</v>
      </c>
    </row>
    <row r="6020" spans="1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1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1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G6019" s="108" t="e">
        <f>G6018*#REF!/#REF!</f>
        <v>#REF!</v>
      </c>
      <c r="H6019" s="108">
        <f t="shared" si="147"/>
        <v>0</v>
      </c>
      <c r="I6019" s="108">
        <f t="shared" si="148"/>
        <v>0</v>
      </c>
      <c r="J6019" s="108">
        <f t="shared" si="149"/>
        <v>0</v>
      </c>
    </row>
    <row r="6020" spans="1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1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1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5.5218204054000998E-2</v>
      </c>
      <c r="E31" s="42"/>
      <c r="F31" s="43"/>
      <c r="G31" s="41">
        <f>Indices!F17</f>
        <v>-3.9881955512174203E-2</v>
      </c>
      <c r="H31" s="42"/>
      <c r="I31" s="42"/>
      <c r="J31" s="41">
        <f>Indices!J17</f>
        <v>-1.8902138941805399E-3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9.8502314542303404E-2</v>
      </c>
      <c r="E32" s="42"/>
      <c r="F32" s="39"/>
      <c r="G32" s="41">
        <f>Indices!F26</f>
        <v>-1.0822177013606301E-2</v>
      </c>
      <c r="H32" s="42"/>
      <c r="I32" s="42"/>
      <c r="J32" s="41">
        <f>Indices!J26</f>
        <v>4.2100038906100597E-2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2026-07-06T06:59:56Z</dcterms:modified>
</cp:coreProperties>
</file>