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2470C726-9D39-4175-A776-FB99E241EAC1}" xr6:coauthVersionLast="47" xr6:coauthVersionMax="47" xr10:uidLastSave="{00000000-0000-0000-0000-000000000000}"/>
  <bookViews>
    <workbookView xWindow="57480" yWindow="-120" windowWidth="29040" windowHeight="175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<sst xmlns="http://schemas.openxmlformats.org/spreadsheetml/2006/main" count="461" uniqueCount="315">
  <si>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</si>
  <si>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</si>
  <si>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</si>
  <si>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</si>
  <si>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</si>
  <si>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</si>
  <si>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</si>
  <si>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</si>
  <si>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</si>
  <si>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</si>
  <si>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</si>
  <si>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</si>
  <si>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</si>
  <si>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</si>
  <si>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</si>
  <si>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</si>
  <si>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</si>
  <si>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</si>
  <si>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</si>
  <si>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</si>
  <si>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</si>
  <si>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</si>
  <si>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</si>
  <si>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</si>
  <si>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</si>
  <si>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</si>
  <si>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</si>
  <si>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</si>
  <si>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</si>
  <si>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</si>
  <si>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</si>
  <si>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</si>
  <si>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</si>
  <si>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</si>
  <si>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</si>
  <si>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</si>
  <si>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</si>
  <si>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</si>
  <si>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</si>
  <si>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</si>
  <si>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</si>
  <si>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</si>
  <si>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</si>
  <si>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</si>
  <si>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</si>
  <si>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</si>
  <si>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</si>
  <si>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</si>
  <si>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</si>
  <si>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</si>
  <si>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</si>
  <si>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</si>
  <si>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</si>
  <si>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</si>
  <si>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</si>
  <si>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</si>
  <si>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30-06-2026</t>
  </si>
  <si>
    <t>01/07/2026</t>
  </si>
  <si>
    <t>Variation par rapport au 31/12/2025</t>
  </si>
  <si>
    <t>AU 01/07/2026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</si>
  <si>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</si>
  <si>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</si>
  <si>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</si>
  <si>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</si>
  <si>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</si>
  <si>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</si>
  <si>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</si>
  <si>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</si>
  <si>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</si>
  <si>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</si>
  <si>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</si>
  <si>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</si>
  <si>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</si>
  <si>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</si>
  <si>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</si>
  <si>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</si>
  <si>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</si>
  <si>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</si>
  <si>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</si>
  <si>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</si>
  <si>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</si>
  <si>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</si>
  <si>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</si>
  <si>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</si>
  <si>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</si>
  <si>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</si>
  <si>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</si>
  <si>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</si>
  <si>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</si>
  <si>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</si>
  <si>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</si>
  <si>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</si>
  <si>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</si>
  <si>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</si>
  <si>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</si>
  <si>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</si>
  <si>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</si>
  <si>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</si>
  <si>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</si>
  <si>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</si>
  <si>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</si>
  <si>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</si>
  <si>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</si>
  <si>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</si>
  <si>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</si>
  <si>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</si>
  <si>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</si>
  <si>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</si>
  <si>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</si>
  <si>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</si>
  <si>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</si>
  <si>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</si>
  <si>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</si>
  <si>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</si>
  <si>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</si>
  <si>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</si>
  <si>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</si>
  <si>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</si>
  <si>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</si>
  <si>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</si>
  <si>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</si>
  <si>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</si>
  <si>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</si>
  <si>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</si>
  <si>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</si>
  <si>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</si>
  <si>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</si>
  <si>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</si>
  <si>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</si>
  <si>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</si>
  <si>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</si>
  <si>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</si>
  <si>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</si>
  <si>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</si>
  <si>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</si>
  <si>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</si>
  <si>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</si>
  <si>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</si>
  <si>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</si>
  <si>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</si>
  <si>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</si>
  <si>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</si>
  <si>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</si>
  <si>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</si>
  <si>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ALTAREA COGEDIM</t>
  </si>
  <si>
    <t>CARMILA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</si>
  <si>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</si>
  <si>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</si>
  <si>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</si>
  <si>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</si>
  <si>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</si>
  <si>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</si>
  <si>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</si>
  <si>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</si>
  <si>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</si>
  <si>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</si>
  <si>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FR0000033219</t>
  </si>
  <si>
    <t>FR0010828137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</si>
  <si>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</si>
  <si>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</si>
  <si>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</si>
  <si>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</si>
  <si>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</si>
  <si>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</si>
  <si>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</si>
  <si>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PICTON PROPERTY INCOME</t>
  </si>
  <si>
    <t>CUSTODIAN REIT</t>
  </si>
  <si>
    <t>The PRS REIT Rg</t>
  </si>
  <si>
    <t>WORKSPACE GROUP</t>
  </si>
  <si>
    <t>Targt Hlthc REIT Rg</t>
  </si>
  <si>
    <t>SUPERMARKT INCOME REIT PLC</t>
  </si>
  <si>
    <t>Savills Rg</t>
  </si>
  <si>
    <t>GRAINGER TRUST</t>
  </si>
  <si>
    <t>SAFESTORE HOLDINGS</t>
  </si>
  <si>
    <t>GREAT PORTLAND ESTATES</t>
  </si>
  <si>
    <t>SIRIUS REAL ESTATE</t>
  </si>
  <si>
    <t>BIG YELLOW GROUP</t>
  </si>
  <si>
    <t>HAMMERSON</t>
  </si>
  <si>
    <t>DERWENT LONDON</t>
  </si>
  <si>
    <t>PRIMARY HEALTH PROPERTIES</t>
  </si>
  <si>
    <t>UNITE GROUP PLC</t>
  </si>
  <si>
    <t>CAPITAL &amp; COUNTIES PROPERTIES</t>
  </si>
  <si>
    <t>BRITISH LAND</t>
  </si>
  <si>
    <t>LondonMetric Rg</t>
  </si>
  <si>
    <t>TRITAX BIG BOX REIT</t>
  </si>
  <si>
    <t>LAND SECURITIES</t>
  </si>
  <si>
    <t>SEGRO</t>
  </si>
  <si>
    <t>GB00B1G5HX72</t>
  </si>
  <si>
    <t>GB00BD7XPJ64</t>
  </si>
  <si>
    <t>GB0006081037</t>
  </si>
  <si>
    <t>GB00B0LCW208</t>
  </si>
  <si>
    <t>GB00BJFLFT45</t>
  </si>
  <si>
    <t>GB00BF01NH51</t>
  </si>
  <si>
    <t>GB00B67G5X01</t>
  </si>
  <si>
    <t>GB00BJGTLF51</t>
  </si>
  <si>
    <t>GB00BF345X11</t>
  </si>
  <si>
    <t>GB00B135BJ46</t>
  </si>
  <si>
    <t>GB00B04V1276</t>
  </si>
  <si>
    <t>GB00B1N7Z094</t>
  </si>
  <si>
    <t>GB00BF5H9P87</t>
  </si>
  <si>
    <t>GG00B1W3VF54</t>
  </si>
  <si>
    <t>GB0002869419</t>
  </si>
  <si>
    <t>GB00BRJQ8J25</t>
  </si>
  <si>
    <t>GB0002652740</t>
  </si>
  <si>
    <t>GB00BYRJ5J14</t>
  </si>
  <si>
    <t>GB0006928617</t>
  </si>
  <si>
    <t>GB00B62G9D36</t>
  </si>
  <si>
    <t>GB0001367019</t>
  </si>
  <si>
    <t>GB00B4WFW713</t>
  </si>
  <si>
    <t>GB00BG49KP99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</si>
  <si>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</si>
  <si>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</si>
  <si>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</si>
  <si>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</si>
  <si>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</si>
  <si>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</si>
  <si>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</si>
  <si>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</si>
  <si>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</si>
  <si>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</si>
  <si>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</si>
  <si>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</si>
  <si>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</si>
  <si>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</si>
  <si>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</si>
  <si>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</si>
  <si>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</si>
  <si>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</si>
  <si>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</si>
  <si>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</si>
  <si>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</si>
  <si>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</si>
  <si>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</si>
  <si>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</si>
  <si>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</si>
  <si>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</si>
  <si>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</si>
  <si>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</si>
  <si>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</si>
  <si>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</si>
  <si>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Prisma Prop Rg</t>
  </si>
  <si>
    <t>Stenhus Fastig Rg</t>
  </si>
  <si>
    <t>Eastnine Rg</t>
  </si>
  <si>
    <t>John Mattson Rg</t>
  </si>
  <si>
    <t>Stendorren Fast -B-</t>
  </si>
  <si>
    <t>Ft Emilshus Rg-B</t>
  </si>
  <si>
    <t>Platzer Fast -B</t>
  </si>
  <si>
    <t>FastPtr-A Rg</t>
  </si>
  <si>
    <t>Hemnet Grp Rg</t>
  </si>
  <si>
    <t>DIÖS FASTIGHETER</t>
  </si>
  <si>
    <t>Sw Log Prop Rg-B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</si>
  <si>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</si>
  <si>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</si>
  <si>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</si>
  <si>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</si>
  <si>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</si>
  <si>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</si>
  <si>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WALLENSTAM BYGGNADS AB</t>
  </si>
  <si>
    <t>HUFVUDSTADEN</t>
  </si>
  <si>
    <t>WIHLBORGS FASTIGHETER AB</t>
  </si>
  <si>
    <t>FABEGE AB</t>
  </si>
  <si>
    <t>CATENA AB</t>
  </si>
  <si>
    <t>Sagax-B Rg</t>
  </si>
  <si>
    <t>FASTIGHETS AB BALDER</t>
  </si>
  <si>
    <t>CASTELLUM</t>
  </si>
  <si>
    <t>SE0010714287</t>
  </si>
  <si>
    <t>SE0017911480</t>
  </si>
  <si>
    <t>SE0022062055</t>
  </si>
  <si>
    <t>SE0014956819</t>
  </si>
  <si>
    <t>SE0022050183</t>
  </si>
  <si>
    <t>SE0012481364</t>
  </si>
  <si>
    <t>SE0006543344</t>
  </si>
  <si>
    <t>SE0016785786</t>
  </si>
  <si>
    <t>SE0004977692</t>
  </si>
  <si>
    <t>SE0013512506</t>
  </si>
  <si>
    <t>SE0015671995</t>
  </si>
  <si>
    <t>SE0001634262</t>
  </si>
  <si>
    <t>SE0017565476</t>
  </si>
  <si>
    <t>SE0010832204</t>
  </si>
  <si>
    <t>SE0011426428</t>
  </si>
  <si>
    <t>SE0006342333</t>
  </si>
  <si>
    <t>SE0024320832</t>
  </si>
  <si>
    <t>SE0028799411</t>
  </si>
  <si>
    <t>SE0007100359</t>
  </si>
  <si>
    <t>SE0017780133</t>
  </si>
  <si>
    <t>SE0000170375</t>
  </si>
  <si>
    <t>SE0018012635</t>
  </si>
  <si>
    <t>SE0011166974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</si>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</sst>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1362.7437</c:v>
                </c:pt>
                <c:pt idx="5990">
                  <c:v>1362.6068</c:v>
                </c:pt>
                <c:pt idx="5991">
                  <c:v>1365.8133</c:v>
                </c:pt>
                <c:pt idx="5992">
                  <c:v>1343.3240000000001</c:v>
                </c:pt>
                <c:pt idx="5993">
                  <c:v>1339.8853999999999</c:v>
                </c:pt>
                <c:pt idx="5994">
                  <c:v>1319.4057</c:v>
                </c:pt>
                <c:pt idx="5995">
                  <c:v>1323.9056</c:v>
                </c:pt>
                <c:pt idx="5996">
                  <c:v>1313.7351000000001</c:v>
                </c:pt>
                <c:pt idx="5997">
                  <c:v>1306.6184000000001</c:v>
                </c:pt>
                <c:pt idx="5998">
                  <c:v>1312.6659999999999</c:v>
                </c:pt>
                <c:pt idx="5999">
                  <c:v>1328.6398999999999</c:v>
                </c:pt>
                <c:pt idx="6000">
                  <c:v>1320.3125</c:v>
                </c:pt>
                <c:pt idx="6001">
                  <c:v>1344.6956</c:v>
                </c:pt>
                <c:pt idx="6002">
                  <c:v>1346.7998</c:v>
                </c:pt>
                <c:pt idx="6003">
                  <c:v>1342.4549</c:v>
                </c:pt>
                <c:pt idx="6004">
                  <c:v>1337.0166999999999</c:v>
                </c:pt>
                <c:pt idx="6005">
                  <c:v>1328.0222000000001</c:v>
                </c:pt>
                <c:pt idx="6006">
                  <c:v>1324.1629</c:v>
                </c:pt>
                <c:pt idx="6007">
                  <c:v>1331.9453000000001</c:v>
                </c:pt>
                <c:pt idx="6008">
                  <c:v>1323.5526</c:v>
                </c:pt>
                <c:pt idx="6009">
                  <c:v>1355.0539000000001</c:v>
                </c:pt>
                <c:pt idx="6010">
                  <c:v>1361.9364</c:v>
                </c:pt>
                <c:pt idx="6011">
                  <c:v>1369.7810999999999</c:v>
                </c:pt>
                <c:pt idx="6012">
                  <c:v>1360.7599</c:v>
                </c:pt>
                <c:pt idx="6013">
                  <c:v>1361.1848</c:v>
                </c:pt>
                <c:pt idx="6014">
                  <c:v>1359.5105000000001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1624.874644223727</c:v>
                </c:pt>
                <c:pt idx="3171">
                  <c:v>1625.9521357961694</c:v>
                </c:pt>
                <c:pt idx="3172">
                  <c:v>1630.1025281135546</c:v>
                </c:pt>
                <c:pt idx="3173">
                  <c:v>1603.2615524371545</c:v>
                </c:pt>
                <c:pt idx="3174">
                  <c:v>1599.1575265501797</c:v>
                </c:pt>
                <c:pt idx="3175">
                  <c:v>1574.7149348246407</c:v>
                </c:pt>
                <c:pt idx="3176">
                  <c:v>1580.6230280207985</c:v>
                </c:pt>
                <c:pt idx="3177">
                  <c:v>1568.4803485066211</c:v>
                </c:pt>
                <c:pt idx="3178">
                  <c:v>1559.9837230875614</c:v>
                </c:pt>
                <c:pt idx="3179">
                  <c:v>1567.2039403569818</c:v>
                </c:pt>
                <c:pt idx="3180">
                  <c:v>1587.3434518962781</c:v>
                </c:pt>
                <c:pt idx="3181">
                  <c:v>1577.3946390582307</c:v>
                </c:pt>
                <c:pt idx="3182">
                  <c:v>1606.5254736939178</c:v>
                </c:pt>
                <c:pt idx="3183">
                  <c:v>1609.0393146472375</c:v>
                </c:pt>
                <c:pt idx="3184">
                  <c:v>1603.8484320870248</c:v>
                </c:pt>
                <c:pt idx="3185">
                  <c:v>1597.3513015952251</c:v>
                </c:pt>
                <c:pt idx="3186">
                  <c:v>1586.7124093691264</c:v>
                </c:pt>
                <c:pt idx="3187">
                  <c:v>1582.1012449111163</c:v>
                </c:pt>
                <c:pt idx="3188">
                  <c:v>1591.3996882247809</c:v>
                </c:pt>
                <c:pt idx="3189">
                  <c:v>1582.2088517555544</c:v>
                </c:pt>
                <c:pt idx="3190">
                  <c:v>1620.810603644562</c:v>
                </c:pt>
                <c:pt idx="3191">
                  <c:v>1630.0492296722612</c:v>
                </c:pt>
                <c:pt idx="3192">
                  <c:v>1639.4382941083322</c:v>
                </c:pt>
                <c:pt idx="3193">
                  <c:v>1630.0080507731736</c:v>
                </c:pt>
                <c:pt idx="3194">
                  <c:v>1630.5546237637366</c:v>
                </c:pt>
                <c:pt idx="3195">
                  <c:v>1628.5490231580166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1233.866</v>
      </c>
      <c r="E12" s="14"/>
      <c r="F12" s="154">
        <v>1361.1849999999999</v>
      </c>
      <c r="G12" s="154">
        <v>1204.6289999999999</v>
      </c>
      <c r="H12" s="154">
        <v>1619.29</v>
      </c>
      <c r="I12" s="154">
        <v>1332.797</v>
      </c>
      <c r="J12" s="154">
        <v>1331.9349999999999</v>
      </c>
      <c r="K12" s="149">
        <v>977.18759999999997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1233.558</v>
      </c>
      <c r="E14" s="17"/>
      <c r="F14" s="155">
        <v>1359.511</v>
      </c>
      <c r="G14" s="155">
        <v>1205.597</v>
      </c>
      <c r="H14" s="155">
        <v>1612.7919999999999</v>
      </c>
      <c r="I14" s="155">
        <v>1333.5029999999999</v>
      </c>
      <c r="J14" s="155">
        <v>1324.482</v>
      </c>
      <c r="K14" s="150">
        <v>975.11220000000003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-2.4962192004640598E-4</v>
      </c>
      <c r="E16" s="21"/>
      <c r="F16" s="156">
        <v>-1.2298107898631699E-3</v>
      </c>
      <c r="G16" s="156">
        <v>8.0356690732164004E-4</v>
      </c>
      <c r="H16" s="156">
        <v>-4.0128698380154102E-3</v>
      </c>
      <c r="I16" s="156">
        <v>5.2971307708515902E-4</v>
      </c>
      <c r="J16" s="156">
        <v>-5.5956184048020496E-3</v>
      </c>
      <c r="K16" s="151">
        <v>-2.1238501184418501E-3</v>
      </c>
    </row>
    <row r="17" spans="1:11" s="8" customFormat="1" ht="14.25">
      <c r="A17" s="145" t="s">
        <v>58</v>
      </c>
      <c r="B17" s="130"/>
      <c r="C17" s="22"/>
      <c r="D17" s="151">
        <v>4.9099101397655803E-2</v>
      </c>
      <c r="E17" s="21"/>
      <c r="F17" s="156">
        <v>-5.7535942633207403E-2</v>
      </c>
      <c r="G17" s="156">
        <v>-0.234174477289113</v>
      </c>
      <c r="H17" s="156">
        <v>-8.9759689270590706E-2</v>
      </c>
      <c r="I17" s="156">
        <v>-0.253159573145393</v>
      </c>
      <c r="J17" s="156">
        <v>-2.12844882752058E-2</v>
      </c>
      <c r="K17" s="151">
        <v>-3.6968357828887098E-2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3210.2060000000001</v>
      </c>
      <c r="E22" s="29"/>
      <c r="F22" s="154">
        <v>2859.377</v>
      </c>
      <c r="G22" s="154">
        <v>2234.1239999999998</v>
      </c>
      <c r="H22" s="154">
        <v>3617.1979999999999</v>
      </c>
      <c r="I22" s="154">
        <v>2517.9949999999999</v>
      </c>
      <c r="J22" s="154">
        <v>3053.6239999999998</v>
      </c>
      <c r="K22" s="149">
        <v>2100.2350000000001</v>
      </c>
    </row>
    <row r="23" spans="1:11" s="32" customFormat="1" ht="15.75" customHeight="1">
      <c r="A23" s="145" t="s">
        <v>58</v>
      </c>
      <c r="B23" s="130"/>
      <c r="C23" s="22"/>
      <c r="D23" s="151">
        <v>7.9721738919856594E-2</v>
      </c>
      <c r="E23" s="31"/>
      <c r="F23" s="156">
        <v>-4.0150588203700301E-2</v>
      </c>
      <c r="G23" s="156">
        <v>-0.23417409540550499</v>
      </c>
      <c r="H23" s="156">
        <v>-6.8259339950553805E-2</v>
      </c>
      <c r="I23" s="156">
        <v>-0.25315932326253199</v>
      </c>
      <c r="J23" s="156">
        <v>7.65901952670478E-3</v>
      </c>
      <c r="K23" s="151">
        <v>-1.0580422802344501E-2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3800.4430000000002</v>
      </c>
      <c r="E25" s="29"/>
      <c r="F25" s="154">
        <v>3547.4679999999998</v>
      </c>
      <c r="G25" s="154">
        <v>2468.1790000000001</v>
      </c>
      <c r="H25" s="154">
        <v>4720.7430000000004</v>
      </c>
      <c r="I25" s="154">
        <v>2828.1350000000002</v>
      </c>
      <c r="J25" s="154">
        <v>3755.797</v>
      </c>
      <c r="K25" s="149">
        <v>2471.8159999999998</v>
      </c>
    </row>
    <row r="26" spans="1:11" s="32" customFormat="1" ht="15.75" customHeight="1">
      <c r="A26" s="145" t="s">
        <v>58</v>
      </c>
      <c r="B26" s="130"/>
      <c r="C26" s="22"/>
      <c r="D26" s="151">
        <v>8.8581906383129905E-2</v>
      </c>
      <c r="E26" s="31"/>
      <c r="F26" s="156">
        <v>-2.9983156144725898E-2</v>
      </c>
      <c r="G26" s="156">
        <v>-0.23417402598530901</v>
      </c>
      <c r="H26" s="156">
        <v>-5.7148574990527903E-2</v>
      </c>
      <c r="I26" s="156">
        <v>-0.25315946264906097</v>
      </c>
      <c r="J26" s="156">
        <v>1.9702831240105498E-2</v>
      </c>
      <c r="K26" s="151">
        <v>1.5571483156420201E-3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1400.3610000000001</v>
      </c>
      <c r="E12" s="154">
        <v>843.59550000000002</v>
      </c>
      <c r="F12" s="154">
        <v>1062.6759999999999</v>
      </c>
      <c r="G12" s="154">
        <v>129.4359</v>
      </c>
      <c r="H12" s="154">
        <v>291.23219999999998</v>
      </c>
      <c r="I12" s="154">
        <v>1763.7760000000001</v>
      </c>
      <c r="J12" s="154">
        <v>908.92550000000006</v>
      </c>
      <c r="K12" s="154">
        <v>856.39400000000001</v>
      </c>
      <c r="L12" s="154">
        <v>1120.56</v>
      </c>
      <c r="M12" s="154">
        <v>3717.51</v>
      </c>
      <c r="N12" s="154">
        <v>4270.7370000000001</v>
      </c>
      <c r="O12" s="154">
        <v>5335.5150000000003</v>
      </c>
      <c r="P12" s="154">
        <v>3378.2710000000002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1384.8720000000001</v>
      </c>
      <c r="E14" s="155">
        <v>852.49170000000004</v>
      </c>
      <c r="F14" s="155">
        <v>1063.462</v>
      </c>
      <c r="G14" s="155">
        <v>128.947</v>
      </c>
      <c r="H14" s="155">
        <v>296.94749999999999</v>
      </c>
      <c r="I14" s="155">
        <v>1742.644</v>
      </c>
      <c r="J14" s="155">
        <v>910.7364</v>
      </c>
      <c r="K14" s="155">
        <v>863.97730000000001</v>
      </c>
      <c r="L14" s="155">
        <v>1126.2170000000001</v>
      </c>
      <c r="M14" s="155">
        <v>3725.4229999999998</v>
      </c>
      <c r="N14" s="155">
        <v>4284.0820000000003</v>
      </c>
      <c r="O14" s="155">
        <v>5309.0889999999999</v>
      </c>
      <c r="P14" s="155">
        <v>3356.982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-1.10607193430837E-2</v>
      </c>
      <c r="E16" s="156">
        <v>1.0545575456483601E-2</v>
      </c>
      <c r="F16" s="156">
        <v>7.3964218632971402E-4</v>
      </c>
      <c r="G16" s="156">
        <v>-3.7771591961736099E-3</v>
      </c>
      <c r="H16" s="156">
        <v>1.9624547010941702E-2</v>
      </c>
      <c r="I16" s="156">
        <v>-1.19811132479408E-2</v>
      </c>
      <c r="J16" s="156">
        <v>1.9923525085387998E-3</v>
      </c>
      <c r="K16" s="156">
        <v>8.8549195814076106E-3</v>
      </c>
      <c r="L16" s="156">
        <v>5.0483686728066699E-3</v>
      </c>
      <c r="M16" s="156">
        <v>2.12857530981747E-3</v>
      </c>
      <c r="N16" s="156">
        <v>3.1247534090721499E-3</v>
      </c>
      <c r="O16" s="156">
        <v>-4.9528489752161996E-3</v>
      </c>
      <c r="P16" s="156">
        <v>-6.3017442946406996E-3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-0.11079377819156599</v>
      </c>
      <c r="E17" s="156">
        <v>7.2447894512972502E-3</v>
      </c>
      <c r="F17" s="156">
        <v>-2.8584477805536499E-2</v>
      </c>
      <c r="G17" s="156">
        <v>0.149307369107824</v>
      </c>
      <c r="H17" s="156">
        <v>-0.25997417177216903</v>
      </c>
      <c r="I17" s="156">
        <v>7.9151674504716104E-3</v>
      </c>
      <c r="J17" s="156">
        <v>1.484645308236E-2</v>
      </c>
      <c r="K17" s="156">
        <v>5.7868908722003197E-2</v>
      </c>
      <c r="L17" s="156">
        <v>3.9695610671166802E-2</v>
      </c>
      <c r="M17" s="156">
        <v>-0.32174260860762899</v>
      </c>
      <c r="N17" s="156">
        <v>-0.30614344448484498</v>
      </c>
      <c r="O17" s="156">
        <v>3.0967739930950301E-2</v>
      </c>
      <c r="P17" s="156">
        <v>2.04420845095938E-2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2747.6179999999999</v>
      </c>
      <c r="E22" s="154">
        <v>1311.6780000000001</v>
      </c>
      <c r="F22" s="154">
        <v>3030.799</v>
      </c>
      <c r="G22" s="154">
        <v>197.24350000000001</v>
      </c>
      <c r="H22" s="154">
        <v>806.36659999999995</v>
      </c>
      <c r="I22" s="154">
        <v>4502.951</v>
      </c>
      <c r="J22" s="154">
        <v>2971.866</v>
      </c>
      <c r="K22" s="154">
        <v>1588.8430000000001</v>
      </c>
      <c r="L22" s="154">
        <v>2062.0729999999999</v>
      </c>
      <c r="M22" s="154">
        <v>7547.1490000000003</v>
      </c>
      <c r="N22" s="154">
        <v>7193.2219999999998</v>
      </c>
      <c r="O22" s="154">
        <v>12038.39</v>
      </c>
      <c r="P22" s="154">
        <v>6828.009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-7.4833729760015996E-2</v>
      </c>
      <c r="E23" s="156">
        <v>2.1067807138953801E-2</v>
      </c>
      <c r="F23" s="156">
        <v>1.96041547584369E-3</v>
      </c>
      <c r="G23" s="156">
        <v>0.15859568289204401</v>
      </c>
      <c r="H23" s="156">
        <v>-0.24051847310011101</v>
      </c>
      <c r="I23" s="156">
        <v>4.1346267474191102E-2</v>
      </c>
      <c r="J23" s="156">
        <v>4.2450922445801197E-2</v>
      </c>
      <c r="K23" s="156">
        <v>5.8305119066095E-2</v>
      </c>
      <c r="L23" s="156">
        <v>3.9696129058931703E-2</v>
      </c>
      <c r="M23" s="156">
        <v>-0.31366268992352703</v>
      </c>
      <c r="N23" s="156">
        <v>-0.30614351264206502</v>
      </c>
      <c r="O23" s="156">
        <v>4.6738243922628299E-2</v>
      </c>
      <c r="P23" s="156">
        <v>2.04419906842199E-2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3150.6970000000001</v>
      </c>
      <c r="E25" s="154">
        <v>1536.0440000000001</v>
      </c>
      <c r="F25" s="154">
        <v>3936.902</v>
      </c>
      <c r="G25" s="154">
        <v>211.55019999999999</v>
      </c>
      <c r="H25" s="154">
        <v>1161.943</v>
      </c>
      <c r="I25" s="154">
        <v>5882.116</v>
      </c>
      <c r="J25" s="154">
        <v>4152.1440000000002</v>
      </c>
      <c r="K25" s="154">
        <v>1719.125</v>
      </c>
      <c r="L25" s="154">
        <v>2202.9409999999998</v>
      </c>
      <c r="M25" s="154">
        <v>12107.7</v>
      </c>
      <c r="N25" s="154">
        <v>7897.6610000000001</v>
      </c>
      <c r="O25" s="154">
        <v>14049.82</v>
      </c>
      <c r="P25" s="154">
        <v>7313.3770000000004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-6.1816207872211197E-2</v>
      </c>
      <c r="E26" s="156">
        <v>2.6311165157199699E-2</v>
      </c>
      <c r="F26" s="156">
        <v>1.7735720776207699E-2</v>
      </c>
      <c r="G26" s="156">
        <v>0.16077500519892801</v>
      </c>
      <c r="H26" s="156">
        <v>-0.20320994596373801</v>
      </c>
      <c r="I26" s="156">
        <v>5.3077307992183402E-2</v>
      </c>
      <c r="J26" s="156">
        <v>9.2876257376066904E-2</v>
      </c>
      <c r="K26" s="156">
        <v>5.9071436228082398E-2</v>
      </c>
      <c r="L26" s="156">
        <v>3.9696417505690397E-2</v>
      </c>
      <c r="M26" s="156">
        <v>-0.30642722117202298</v>
      </c>
      <c r="N26" s="156">
        <v>-0.30614352902747199</v>
      </c>
      <c r="O26" s="156">
        <v>5.7457163028114398E-2</v>
      </c>
      <c r="P26" s="156">
        <v>2.0441972453254301E-2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2135.5140000000001</v>
      </c>
      <c r="C7" s="173">
        <v>0.493977469871</v>
      </c>
      <c r="D7" s="173">
        <v>1.5812788845000002E-2</v>
      </c>
      <c r="E7" s="173">
        <v>9.9383504189999999E-3</v>
      </c>
      <c r="F7" s="173">
        <v>7.4872889559999996E-3</v>
      </c>
      <c r="G7" s="169" t="s">
        <v>62</v>
      </c>
    </row>
    <row r="8" spans="1:7">
      <c r="A8" s="170" t="s">
        <v>61</v>
      </c>
      <c r="B8" s="171">
        <v>2187.5830000000001</v>
      </c>
      <c r="C8" s="174">
        <v>0.50602183618200003</v>
      </c>
      <c r="D8" s="174">
        <v>1.6198342909000001E-2</v>
      </c>
      <c r="E8" s="174">
        <v>1.0180671456999999E-2</v>
      </c>
      <c r="F8" s="174">
        <v>7.6698471830000002E-3</v>
      </c>
      <c r="G8" s="172" t="s">
        <v>63</v>
      </c>
    </row>
    <row r="9" spans="1:7">
      <c r="A9" s="176" t="s">
        <v>293</v>
      </c>
      <c r="B9" s="177">
        <v>4323.1000000000004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359.17380000000003</v>
      </c>
      <c r="C11" s="173">
        <v>1.4850053954999999E-2</v>
      </c>
      <c r="D11" s="173">
        <v>2.659565546E-3</v>
      </c>
      <c r="E11" s="173">
        <v>1.6715390699999998E-3</v>
      </c>
      <c r="F11" s="173">
        <v>1.2592930909999999E-3</v>
      </c>
      <c r="G11" s="169" t="s">
        <v>77</v>
      </c>
    </row>
    <row r="12" spans="1:7">
      <c r="A12" s="148" t="s">
        <v>65</v>
      </c>
      <c r="B12" s="180">
        <v>386.22660000000002</v>
      </c>
      <c r="C12" s="182">
        <v>1.5968552965E-2</v>
      </c>
      <c r="D12" s="182">
        <v>2.8598827599999998E-3</v>
      </c>
      <c r="E12" s="182">
        <v>1.7974385989999999E-3</v>
      </c>
      <c r="F12" s="182">
        <v>1.3541424490000002E-3</v>
      </c>
      <c r="G12" s="181" t="s">
        <v>78</v>
      </c>
    </row>
    <row r="13" spans="1:7">
      <c r="A13" s="148" t="s">
        <v>66</v>
      </c>
      <c r="B13" s="180">
        <v>472.3981</v>
      </c>
      <c r="C13" s="182">
        <v>1.9531316797999999E-2</v>
      </c>
      <c r="D13" s="182">
        <v>3.4979547810000001E-3</v>
      </c>
      <c r="E13" s="182">
        <v>2.1984673739999998E-3</v>
      </c>
      <c r="F13" s="182">
        <v>1.656266865E-3</v>
      </c>
      <c r="G13" s="181" t="s">
        <v>79</v>
      </c>
    </row>
    <row r="14" spans="1:7">
      <c r="A14" s="148" t="s">
        <v>67</v>
      </c>
      <c r="B14" s="180">
        <v>531.79369999999994</v>
      </c>
      <c r="C14" s="182">
        <v>2.1987030062E-2</v>
      </c>
      <c r="D14" s="182">
        <v>3.937759943E-3</v>
      </c>
      <c r="E14" s="182">
        <v>2.4748852700000002E-3</v>
      </c>
      <c r="F14" s="182">
        <v>1.864512758E-3</v>
      </c>
      <c r="G14" s="181" t="s">
        <v>80</v>
      </c>
    </row>
    <row r="15" spans="1:7">
      <c r="A15" s="148" t="s">
        <v>68</v>
      </c>
      <c r="B15" s="180">
        <v>574.33640000000003</v>
      </c>
      <c r="C15" s="182">
        <v>2.3745959555999997E-2</v>
      </c>
      <c r="D15" s="182">
        <v>4.2527748440000001E-3</v>
      </c>
      <c r="E15" s="182">
        <v>2.6728723869999999E-3</v>
      </c>
      <c r="F15" s="182">
        <v>2.0136709869999999E-3</v>
      </c>
      <c r="G15" s="181" t="s">
        <v>81</v>
      </c>
    </row>
    <row r="16" spans="1:7">
      <c r="A16" s="148" t="s">
        <v>69</v>
      </c>
      <c r="B16" s="180">
        <v>599.14880000000005</v>
      </c>
      <c r="C16" s="182">
        <v>2.4771829146000002E-2</v>
      </c>
      <c r="D16" s="182">
        <v>4.4365026219999994E-3</v>
      </c>
      <c r="E16" s="182">
        <v>2.7883454419999998E-3</v>
      </c>
      <c r="F16" s="182">
        <v>2.1006653169999999E-3</v>
      </c>
      <c r="G16" s="181" t="s">
        <v>82</v>
      </c>
    </row>
    <row r="17" spans="1:7">
      <c r="A17" s="148" t="s">
        <v>70</v>
      </c>
      <c r="B17" s="180">
        <v>1026.3010999999999</v>
      </c>
      <c r="C17" s="182">
        <v>4.2432456681E-2</v>
      </c>
      <c r="D17" s="182">
        <v>7.5994269229999996E-3</v>
      </c>
      <c r="E17" s="182">
        <v>4.7762458909999996E-3</v>
      </c>
      <c r="F17" s="182">
        <v>3.5982966589999999E-3</v>
      </c>
      <c r="G17" s="181" t="s">
        <v>83</v>
      </c>
    </row>
    <row r="18" spans="1:7">
      <c r="A18" s="148" t="s">
        <v>71</v>
      </c>
      <c r="B18" s="180">
        <v>1232.7505000000001</v>
      </c>
      <c r="C18" s="182">
        <v>5.0968114707999994E-2</v>
      </c>
      <c r="D18" s="182">
        <v>9.1281177989999997E-3</v>
      </c>
      <c r="E18" s="182">
        <v>5.7370293279999998E-3</v>
      </c>
      <c r="F18" s="182">
        <v>4.3221253550000003E-3</v>
      </c>
      <c r="G18" s="181" t="s">
        <v>84</v>
      </c>
    </row>
    <row r="19" spans="1:7">
      <c r="A19" s="148" t="s">
        <v>72</v>
      </c>
      <c r="B19" s="180">
        <v>1553.9514999999999</v>
      </c>
      <c r="C19" s="182">
        <v>6.4248181852E-2</v>
      </c>
      <c r="D19" s="182">
        <v>1.1506507072000001E-2</v>
      </c>
      <c r="E19" s="182">
        <v>7.2318488859999999E-3</v>
      </c>
      <c r="F19" s="182">
        <v>5.4482826640000004E-3</v>
      </c>
      <c r="G19" s="181" t="s">
        <v>85</v>
      </c>
    </row>
    <row r="20" spans="1:7">
      <c r="A20" s="148" t="s">
        <v>73</v>
      </c>
      <c r="B20" s="180">
        <v>2552.2285999999999</v>
      </c>
      <c r="C20" s="182">
        <v>0.10552198522299999</v>
      </c>
      <c r="D20" s="182">
        <v>1.8898425359999999E-2</v>
      </c>
      <c r="E20" s="182">
        <v>1.1877675434E-2</v>
      </c>
      <c r="F20" s="182">
        <v>8.9483248579999997E-3</v>
      </c>
      <c r="G20" s="181" t="s">
        <v>86</v>
      </c>
    </row>
    <row r="21" spans="1:7">
      <c r="A21" s="148" t="s">
        <v>74</v>
      </c>
      <c r="B21" s="180">
        <v>3094.5302000000001</v>
      </c>
      <c r="C21" s="182">
        <v>0.127943464797</v>
      </c>
      <c r="D21" s="182">
        <v>2.2913992896000001E-2</v>
      </c>
      <c r="E21" s="182">
        <v>1.4401462838000001E-2</v>
      </c>
      <c r="F21" s="182">
        <v>1.0849679183E-2</v>
      </c>
      <c r="G21" s="181" t="s">
        <v>87</v>
      </c>
    </row>
    <row r="22" spans="1:7">
      <c r="A22" s="148" t="s">
        <v>75</v>
      </c>
      <c r="B22" s="180">
        <v>5287.1532999999999</v>
      </c>
      <c r="C22" s="182">
        <v>0.21859754741199999</v>
      </c>
      <c r="D22" s="182">
        <v>3.9149656111999998E-2</v>
      </c>
      <c r="E22" s="182">
        <v>2.4605590137000002E-2</v>
      </c>
      <c r="F22" s="182">
        <v>1.8537197373999999E-2</v>
      </c>
      <c r="G22" s="181" t="s">
        <v>88</v>
      </c>
    </row>
    <row r="23" spans="1:7">
      <c r="A23" s="170" t="s">
        <v>76</v>
      </c>
      <c r="B23" s="171">
        <v>6516.7037</v>
      </c>
      <c r="C23" s="174">
        <v>0.26943335386799999</v>
      </c>
      <c r="D23" s="174">
        <v>4.8254078207999998E-2</v>
      </c>
      <c r="E23" s="174">
        <v>3.0327726696999999E-2</v>
      </c>
      <c r="F23" s="174">
        <v>2.2848102913000001E-2</v>
      </c>
      <c r="G23" s="172" t="s">
        <v>89</v>
      </c>
    </row>
    <row r="24" spans="1:7">
      <c r="A24" s="176" t="s">
        <v>294</v>
      </c>
      <c r="B24" s="177">
        <v>24186.7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258.0795</v>
      </c>
      <c r="C26" s="173">
        <v>7.0482577729999996E-3</v>
      </c>
      <c r="D26" s="183"/>
      <c r="E26" s="173">
        <v>1.2010619020000001E-3</v>
      </c>
      <c r="F26" s="173">
        <v>9.0484810200000001E-4</v>
      </c>
      <c r="G26" s="169" t="s">
        <v>105</v>
      </c>
    </row>
    <row r="27" spans="1:7">
      <c r="A27" s="148" t="s">
        <v>91</v>
      </c>
      <c r="B27" s="180">
        <v>436.21190000000001</v>
      </c>
      <c r="C27" s="182">
        <v>1.1913127214000001E-2</v>
      </c>
      <c r="D27" s="165"/>
      <c r="E27" s="182">
        <v>2.0300624200000001E-3</v>
      </c>
      <c r="F27" s="182">
        <v>1.52939505E-3</v>
      </c>
      <c r="G27" s="181" t="s">
        <v>106</v>
      </c>
    </row>
    <row r="28" spans="1:7">
      <c r="A28" s="148" t="s">
        <v>92</v>
      </c>
      <c r="B28" s="180">
        <v>629.09310000000005</v>
      </c>
      <c r="C28" s="182">
        <v>1.7180792476999999E-2</v>
      </c>
      <c r="D28" s="165"/>
      <c r="E28" s="182">
        <v>2.9277015620000004E-3</v>
      </c>
      <c r="F28" s="182">
        <v>2.2056525129999999E-3</v>
      </c>
      <c r="G28" s="181" t="s">
        <v>107</v>
      </c>
    </row>
    <row r="29" spans="1:7">
      <c r="A29" s="148" t="s">
        <v>93</v>
      </c>
      <c r="B29" s="180">
        <v>655.02850000000001</v>
      </c>
      <c r="C29" s="182">
        <v>1.7889098967E-2</v>
      </c>
      <c r="D29" s="165"/>
      <c r="E29" s="182">
        <v>3.0484008850000001E-3</v>
      </c>
      <c r="F29" s="182">
        <v>2.2965841730000001E-3</v>
      </c>
      <c r="G29" s="181" t="s">
        <v>108</v>
      </c>
    </row>
    <row r="30" spans="1:7">
      <c r="A30" s="148" t="s">
        <v>94</v>
      </c>
      <c r="B30" s="180">
        <v>858.9479</v>
      </c>
      <c r="C30" s="182">
        <v>2.3458222032000001E-2</v>
      </c>
      <c r="D30" s="165"/>
      <c r="E30" s="182">
        <v>3.9974100949999999E-3</v>
      </c>
      <c r="F30" s="182">
        <v>3.0115424790000001E-3</v>
      </c>
      <c r="G30" s="181" t="s">
        <v>109</v>
      </c>
    </row>
    <row r="31" spans="1:7">
      <c r="A31" s="148" t="s">
        <v>95</v>
      </c>
      <c r="B31" s="180">
        <v>1004.9286</v>
      </c>
      <c r="C31" s="182">
        <v>2.7445015262000001E-2</v>
      </c>
      <c r="D31" s="165"/>
      <c r="E31" s="182">
        <v>4.6767815959999999E-3</v>
      </c>
      <c r="F31" s="182">
        <v>3.5233629039999998E-3</v>
      </c>
      <c r="G31" s="181" t="s">
        <v>110</v>
      </c>
    </row>
    <row r="32" spans="1:7">
      <c r="A32" s="148" t="s">
        <v>96</v>
      </c>
      <c r="B32" s="180">
        <v>1049.6351999999999</v>
      </c>
      <c r="C32" s="182">
        <v>2.8665970979000002E-2</v>
      </c>
      <c r="D32" s="165"/>
      <c r="E32" s="182">
        <v>4.8848391679999995E-3</v>
      </c>
      <c r="F32" s="182">
        <v>3.6801079460000003E-3</v>
      </c>
      <c r="G32" s="181" t="s">
        <v>111</v>
      </c>
    </row>
    <row r="33" spans="1:7">
      <c r="A33" s="148" t="s">
        <v>97</v>
      </c>
      <c r="B33" s="180">
        <v>1247.8887999999999</v>
      </c>
      <c r="C33" s="182">
        <v>3.4080358706E-2</v>
      </c>
      <c r="D33" s="165"/>
      <c r="E33" s="182">
        <v>5.807480625E-3</v>
      </c>
      <c r="F33" s="182">
        <v>4.3752014880000002E-3</v>
      </c>
      <c r="G33" s="181" t="s">
        <v>112</v>
      </c>
    </row>
    <row r="34" spans="1:7">
      <c r="A34" s="148" t="s">
        <v>98</v>
      </c>
      <c r="B34" s="180">
        <v>1472.3414</v>
      </c>
      <c r="C34" s="182">
        <v>4.0210251947000002E-2</v>
      </c>
      <c r="D34" s="165"/>
      <c r="E34" s="182">
        <v>6.8520481580000006E-3</v>
      </c>
      <c r="F34" s="182">
        <v>5.1621508940000007E-3</v>
      </c>
      <c r="G34" s="181" t="s">
        <v>113</v>
      </c>
    </row>
    <row r="35" spans="1:7">
      <c r="A35" s="148" t="s">
        <v>99</v>
      </c>
      <c r="B35" s="180">
        <v>1796.8512000000001</v>
      </c>
      <c r="C35" s="182">
        <v>4.9072748659E-2</v>
      </c>
      <c r="D35" s="165"/>
      <c r="E35" s="182">
        <v>8.3622663569999992E-3</v>
      </c>
      <c r="F35" s="182">
        <v>6.2999091299999997E-3</v>
      </c>
      <c r="G35" s="181" t="s">
        <v>114</v>
      </c>
    </row>
    <row r="36" spans="1:7">
      <c r="A36" s="148" t="s">
        <v>100</v>
      </c>
      <c r="B36" s="180">
        <v>2126.3843999999999</v>
      </c>
      <c r="C36" s="182">
        <v>5.8072436501000003E-2</v>
      </c>
      <c r="D36" s="165"/>
      <c r="E36" s="182">
        <v>9.8958626790000004E-3</v>
      </c>
      <c r="F36" s="182">
        <v>7.4552798229999993E-3</v>
      </c>
      <c r="G36" s="181" t="s">
        <v>115</v>
      </c>
    </row>
    <row r="37" spans="1:7">
      <c r="A37" s="148" t="s">
        <v>101</v>
      </c>
      <c r="B37" s="180">
        <v>2786.6433000000002</v>
      </c>
      <c r="C37" s="182">
        <v>7.6104379853000004E-2</v>
      </c>
      <c r="D37" s="165"/>
      <c r="E37" s="182">
        <v>1.2968605033E-2</v>
      </c>
      <c r="F37" s="182">
        <v>9.7702022109999991E-3</v>
      </c>
      <c r="G37" s="181" t="s">
        <v>116</v>
      </c>
    </row>
    <row r="38" spans="1:7">
      <c r="A38" s="148" t="s">
        <v>102</v>
      </c>
      <c r="B38" s="180">
        <v>3792.3874000000001</v>
      </c>
      <c r="C38" s="182">
        <v>0.103571666757</v>
      </c>
      <c r="D38" s="165"/>
      <c r="E38" s="182">
        <v>1.764918184E-2</v>
      </c>
      <c r="F38" s="182">
        <v>1.3296424326000001E-2</v>
      </c>
      <c r="G38" s="181" t="s">
        <v>117</v>
      </c>
    </row>
    <row r="39" spans="1:7">
      <c r="A39" s="148" t="s">
        <v>103</v>
      </c>
      <c r="B39" s="180">
        <v>7141.6455999999998</v>
      </c>
      <c r="C39" s="182">
        <v>0.195041291979</v>
      </c>
      <c r="D39" s="165"/>
      <c r="E39" s="182">
        <v>3.3236109219999997E-2</v>
      </c>
      <c r="F39" s="182">
        <v>2.5039200974999998E-2</v>
      </c>
      <c r="G39" s="181" t="s">
        <v>118</v>
      </c>
    </row>
    <row r="40" spans="1:7">
      <c r="A40" s="170" t="s">
        <v>104</v>
      </c>
      <c r="B40" s="171">
        <v>11360.002699999999</v>
      </c>
      <c r="C40" s="174">
        <v>0.310246367237</v>
      </c>
      <c r="D40" s="184"/>
      <c r="E40" s="174">
        <v>5.2867687871999997E-2</v>
      </c>
      <c r="F40" s="174">
        <v>3.9829110350000002E-2</v>
      </c>
      <c r="G40" s="172" t="s">
        <v>119</v>
      </c>
    </row>
    <row r="41" spans="1:7">
      <c r="A41" s="176" t="s">
        <v>295</v>
      </c>
      <c r="B41" s="177">
        <v>36616.07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358.31740000000002</v>
      </c>
      <c r="C43" s="173">
        <v>1.4387818611000001E-2</v>
      </c>
      <c r="D43" s="173">
        <v>2.6532241820000002E-3</v>
      </c>
      <c r="E43" s="173">
        <v>1.6675535180000001E-3</v>
      </c>
      <c r="F43" s="173">
        <v>1.256290482E-3</v>
      </c>
      <c r="G43" s="169" t="s">
        <v>124</v>
      </c>
    </row>
    <row r="44" spans="1:7">
      <c r="A44" s="148" t="s">
        <v>121</v>
      </c>
      <c r="B44" s="180">
        <v>2603.0111000000002</v>
      </c>
      <c r="C44" s="182">
        <v>0.10452088441200001</v>
      </c>
      <c r="D44" s="182">
        <v>1.9274453309E-2</v>
      </c>
      <c r="E44" s="182">
        <v>1.2114009300999999E-2</v>
      </c>
      <c r="F44" s="182">
        <v>9.1263725090000008E-3</v>
      </c>
      <c r="G44" s="181" t="s">
        <v>125</v>
      </c>
    </row>
    <row r="45" spans="1:7">
      <c r="A45" s="148" t="s">
        <v>122</v>
      </c>
      <c r="B45" s="180">
        <v>4110.7254999999996</v>
      </c>
      <c r="C45" s="182">
        <v>0.165061403248</v>
      </c>
      <c r="D45" s="182">
        <v>3.0438589646000002E-2</v>
      </c>
      <c r="E45" s="182">
        <v>1.9130677905999999E-2</v>
      </c>
      <c r="F45" s="182">
        <v>1.4412544071E-2</v>
      </c>
      <c r="G45" s="181" t="s">
        <v>126</v>
      </c>
    </row>
    <row r="46" spans="1:7">
      <c r="A46" s="170" t="s">
        <v>123</v>
      </c>
      <c r="B46" s="171">
        <v>17832.162499999999</v>
      </c>
      <c r="C46" s="174">
        <v>0.71602975318999995</v>
      </c>
      <c r="D46" s="174">
        <v>0.132041382194</v>
      </c>
      <c r="E46" s="174">
        <v>8.2988114177999991E-2</v>
      </c>
      <c r="F46" s="174">
        <v>6.2521038660999992E-2</v>
      </c>
      <c r="G46" s="172" t="s">
        <v>127</v>
      </c>
    </row>
    <row r="47" spans="1:7">
      <c r="A47" s="176" t="s">
        <v>296</v>
      </c>
      <c r="B47" s="177">
        <v>24904.22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7.0597621710000003E-2</v>
      </c>
      <c r="D49" s="173">
        <v>7.3202810110000009E-3</v>
      </c>
      <c r="E49" s="173">
        <v>4.6008024629999996E-3</v>
      </c>
      <c r="F49" s="173">
        <v>3.4661222450000002E-3</v>
      </c>
      <c r="G49" s="169" t="s">
        <v>131</v>
      </c>
    </row>
    <row r="50" spans="1:7">
      <c r="A50" s="148" t="s">
        <v>129</v>
      </c>
      <c r="B50" s="180">
        <v>3522.5403999999999</v>
      </c>
      <c r="C50" s="182">
        <v>0.25155001592499998</v>
      </c>
      <c r="D50" s="182">
        <v>2.6083269667999998E-2</v>
      </c>
      <c r="E50" s="182">
        <v>1.6393355820999999E-2</v>
      </c>
      <c r="F50" s="182">
        <v>1.2350318394E-2</v>
      </c>
      <c r="G50" s="181" t="s">
        <v>132</v>
      </c>
    </row>
    <row r="51" spans="1:7">
      <c r="A51" s="170" t="s">
        <v>130</v>
      </c>
      <c r="B51" s="171">
        <v>9492.2000000000007</v>
      </c>
      <c r="C51" s="174">
        <v>0.67785256945799999</v>
      </c>
      <c r="D51" s="174">
        <v>7.0286663664999999E-2</v>
      </c>
      <c r="E51" s="174">
        <v>4.4175224255999998E-2</v>
      </c>
      <c r="F51" s="174">
        <v>3.3280439384E-2</v>
      </c>
      <c r="G51" s="172" t="s">
        <v>133</v>
      </c>
    </row>
    <row r="52" spans="1:7">
      <c r="A52" s="176" t="s">
        <v>297</v>
      </c>
      <c r="B52" s="177">
        <v>14003.34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531.43230000000005</v>
      </c>
      <c r="C54" s="173">
        <v>0.20878801093800001</v>
      </c>
      <c r="D54" s="173">
        <v>3.9350838930000001E-3</v>
      </c>
      <c r="E54" s="173">
        <v>2.47320337E-3</v>
      </c>
      <c r="F54" s="173">
        <v>1.8632456589999999E-3</v>
      </c>
      <c r="G54" s="169" t="s">
        <v>136</v>
      </c>
    </row>
    <row r="55" spans="1:7">
      <c r="A55" s="170" t="s">
        <v>135</v>
      </c>
      <c r="B55" s="171">
        <v>2013.8882000000001</v>
      </c>
      <c r="C55" s="174">
        <v>0.79121218550099992</v>
      </c>
      <c r="D55" s="174">
        <v>1.4912189226000001E-2</v>
      </c>
      <c r="E55" s="174">
        <v>9.3723228400000008E-3</v>
      </c>
      <c r="F55" s="174">
        <v>7.0608588279999999E-3</v>
      </c>
      <c r="G55" s="172" t="s">
        <v>137</v>
      </c>
    </row>
    <row r="56" spans="1:7">
      <c r="A56" s="176" t="s">
        <v>298</v>
      </c>
      <c r="B56" s="177">
        <v>2545.3200000000002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355.5874</v>
      </c>
      <c r="C58" s="173">
        <v>7.5625211480000003E-3</v>
      </c>
      <c r="D58" s="173">
        <v>2.633009417E-3</v>
      </c>
      <c r="E58" s="173">
        <v>1.6548485220000001E-3</v>
      </c>
      <c r="F58" s="173">
        <v>1.2467188759999999E-3</v>
      </c>
      <c r="G58" s="169" t="s">
        <v>150</v>
      </c>
    </row>
    <row r="59" spans="1:7">
      <c r="A59" s="148" t="s">
        <v>139</v>
      </c>
      <c r="B59" s="180">
        <v>405.49119999999999</v>
      </c>
      <c r="C59" s="182">
        <v>8.623859494E-3</v>
      </c>
      <c r="D59" s="182">
        <v>3.0025308769999997E-3</v>
      </c>
      <c r="E59" s="182">
        <v>1.8870930550000001E-3</v>
      </c>
      <c r="F59" s="182">
        <v>1.4216857320000001E-3</v>
      </c>
      <c r="G59" s="181" t="s">
        <v>151</v>
      </c>
    </row>
    <row r="60" spans="1:7">
      <c r="A60" s="148" t="s">
        <v>140</v>
      </c>
      <c r="B60" s="180">
        <v>1085.328</v>
      </c>
      <c r="C60" s="182">
        <v>2.3082415047999998E-2</v>
      </c>
      <c r="D60" s="182">
        <v>8.0365019809999997E-3</v>
      </c>
      <c r="E60" s="182">
        <v>5.0509479139999999E-3</v>
      </c>
      <c r="F60" s="182">
        <v>3.8052498590000002E-3</v>
      </c>
      <c r="G60" s="181" t="s">
        <v>152</v>
      </c>
    </row>
    <row r="61" spans="1:7">
      <c r="A61" s="148" t="s">
        <v>141</v>
      </c>
      <c r="B61" s="180">
        <v>1180.3535999999999</v>
      </c>
      <c r="C61" s="182">
        <v>2.5103389665E-2</v>
      </c>
      <c r="D61" s="182">
        <v>8.7401357420000009E-3</v>
      </c>
      <c r="E61" s="182">
        <v>5.4931822949999994E-3</v>
      </c>
      <c r="F61" s="182">
        <v>4.1384174839999999E-3</v>
      </c>
      <c r="G61" s="181" t="s">
        <v>153</v>
      </c>
    </row>
    <row r="62" spans="1:7">
      <c r="A62" s="148" t="s">
        <v>142</v>
      </c>
      <c r="B62" s="180">
        <v>1446.1693</v>
      </c>
      <c r="C62" s="182">
        <v>3.0756674490999999E-2</v>
      </c>
      <c r="D62" s="182">
        <v>1.0708414824000001E-2</v>
      </c>
      <c r="E62" s="182">
        <v>6.7302472700000006E-3</v>
      </c>
      <c r="F62" s="182">
        <v>5.0703893440000002E-3</v>
      </c>
      <c r="G62" s="181" t="s">
        <v>154</v>
      </c>
    </row>
    <row r="63" spans="1:7">
      <c r="A63" s="148" t="s">
        <v>143</v>
      </c>
      <c r="B63" s="180">
        <v>1564.0532000000001</v>
      </c>
      <c r="C63" s="182">
        <v>3.3263792254000002E-2</v>
      </c>
      <c r="D63" s="182">
        <v>1.1581306886E-2</v>
      </c>
      <c r="E63" s="182">
        <v>7.2788606279999999E-3</v>
      </c>
      <c r="F63" s="182">
        <v>5.4837000609999995E-3</v>
      </c>
      <c r="G63" s="181" t="s">
        <v>155</v>
      </c>
    </row>
    <row r="64" spans="1:7">
      <c r="A64" s="148" t="s">
        <v>144</v>
      </c>
      <c r="B64" s="180">
        <v>2259.9769000000001</v>
      </c>
      <c r="C64" s="182">
        <v>4.8064478944999996E-2</v>
      </c>
      <c r="D64" s="182">
        <v>1.6734396269000001E-2</v>
      </c>
      <c r="E64" s="182">
        <v>1.0517581421999999E-2</v>
      </c>
      <c r="F64" s="182">
        <v>7.9236661920000003E-3</v>
      </c>
      <c r="G64" s="181" t="s">
        <v>156</v>
      </c>
    </row>
    <row r="65" spans="1:7">
      <c r="A65" s="148" t="s">
        <v>145</v>
      </c>
      <c r="B65" s="180">
        <v>2326.0127000000002</v>
      </c>
      <c r="C65" s="182">
        <v>4.9468907599999994E-2</v>
      </c>
      <c r="D65" s="182">
        <v>1.7223369959E-2</v>
      </c>
      <c r="E65" s="182">
        <v>1.0824901777E-2</v>
      </c>
      <c r="F65" s="182">
        <v>8.1551931759999991E-3</v>
      </c>
      <c r="G65" s="181" t="s">
        <v>157</v>
      </c>
    </row>
    <row r="66" spans="1:7">
      <c r="A66" s="148" t="s">
        <v>146</v>
      </c>
      <c r="B66" s="180">
        <v>5532.8878999999997</v>
      </c>
      <c r="C66" s="182">
        <v>0.11767172220799998</v>
      </c>
      <c r="D66" s="182">
        <v>4.0969241158000005E-2</v>
      </c>
      <c r="E66" s="182">
        <v>2.5749200792999999E-2</v>
      </c>
      <c r="F66" s="182">
        <v>1.9398763235000002E-2</v>
      </c>
      <c r="G66" s="181" t="s">
        <v>158</v>
      </c>
    </row>
    <row r="67" spans="1:7">
      <c r="A67" s="148" t="s">
        <v>147</v>
      </c>
      <c r="B67" s="180">
        <v>5899.3002999999999</v>
      </c>
      <c r="C67" s="182">
        <v>0.12546446605700001</v>
      </c>
      <c r="D67" s="182">
        <v>4.3682406191000001E-2</v>
      </c>
      <c r="E67" s="182">
        <v>2.7454427183000001E-2</v>
      </c>
      <c r="F67" s="182">
        <v>2.0683435457E-2</v>
      </c>
      <c r="G67" s="181" t="s">
        <v>159</v>
      </c>
    </row>
    <row r="68" spans="1:7">
      <c r="A68" s="148" t="s">
        <v>148</v>
      </c>
      <c r="B68" s="180">
        <v>10361.425499999999</v>
      </c>
      <c r="C68" s="182">
        <v>0.22036354344300002</v>
      </c>
      <c r="D68" s="182">
        <v>7.6722996693000006E-2</v>
      </c>
      <c r="E68" s="182">
        <v>4.8220464705E-2</v>
      </c>
      <c r="F68" s="182">
        <v>3.6328015979999996E-2</v>
      </c>
      <c r="G68" s="181" t="s">
        <v>160</v>
      </c>
    </row>
    <row r="69" spans="1:7">
      <c r="A69" s="170" t="s">
        <v>149</v>
      </c>
      <c r="B69" s="171">
        <v>14603.105299999999</v>
      </c>
      <c r="C69" s="174">
        <v>0.31057425729499999</v>
      </c>
      <c r="D69" s="174">
        <v>0.10813126047600001</v>
      </c>
      <c r="E69" s="174">
        <v>6.7960583579999997E-2</v>
      </c>
      <c r="F69" s="174">
        <v>5.1199696673000006E-2</v>
      </c>
      <c r="G69" s="172" t="s">
        <v>161</v>
      </c>
    </row>
    <row r="70" spans="1:7">
      <c r="A70" s="176" t="s">
        <v>299</v>
      </c>
      <c r="B70" s="177">
        <v>47019.69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240.56139999999999</v>
      </c>
      <c r="C72" s="173">
        <v>3.7489613119999999E-3</v>
      </c>
      <c r="D72" s="183"/>
      <c r="E72" s="183"/>
      <c r="F72" s="173">
        <v>8.43428193E-4</v>
      </c>
      <c r="G72" s="169" t="s">
        <v>187</v>
      </c>
    </row>
    <row r="73" spans="1:7">
      <c r="A73" s="148" t="s">
        <v>163</v>
      </c>
      <c r="B73" s="180">
        <v>391.95749999999998</v>
      </c>
      <c r="C73" s="182">
        <v>6.1083511459999991E-3</v>
      </c>
      <c r="D73" s="165"/>
      <c r="E73" s="165"/>
      <c r="F73" s="182">
        <v>1.374235459E-3</v>
      </c>
      <c r="G73" s="181" t="s">
        <v>188</v>
      </c>
    </row>
    <row r="74" spans="1:7">
      <c r="A74" s="148" t="s">
        <v>164</v>
      </c>
      <c r="B74" s="180">
        <v>404.3723</v>
      </c>
      <c r="C74" s="182">
        <v>6.3018260960000004E-3</v>
      </c>
      <c r="D74" s="165"/>
      <c r="E74" s="165"/>
      <c r="F74" s="182">
        <v>1.4177627760000001E-3</v>
      </c>
      <c r="G74" s="181" t="s">
        <v>189</v>
      </c>
    </row>
    <row r="75" spans="1:7">
      <c r="A75" s="148" t="s">
        <v>165</v>
      </c>
      <c r="B75" s="180">
        <v>427.8956</v>
      </c>
      <c r="C75" s="182">
        <v>6.6684183330000006E-3</v>
      </c>
      <c r="D75" s="165"/>
      <c r="E75" s="165"/>
      <c r="F75" s="182">
        <v>1.5002374139999998E-3</v>
      </c>
      <c r="G75" s="181" t="s">
        <v>190</v>
      </c>
    </row>
    <row r="76" spans="1:7">
      <c r="A76" s="148" t="s">
        <v>166</v>
      </c>
      <c r="B76" s="180">
        <v>499.80970000000002</v>
      </c>
      <c r="C76" s="182">
        <v>7.7891433480000005E-3</v>
      </c>
      <c r="D76" s="165"/>
      <c r="E76" s="165"/>
      <c r="F76" s="182">
        <v>1.752374205E-3</v>
      </c>
      <c r="G76" s="181" t="s">
        <v>191</v>
      </c>
    </row>
    <row r="77" spans="1:7">
      <c r="A77" s="148" t="s">
        <v>167</v>
      </c>
      <c r="B77" s="180">
        <v>723.24639999999999</v>
      </c>
      <c r="C77" s="182">
        <v>1.1271229600999999E-2</v>
      </c>
      <c r="D77" s="165"/>
      <c r="E77" s="165"/>
      <c r="F77" s="182">
        <v>2.535761781E-3</v>
      </c>
      <c r="G77" s="181" t="s">
        <v>192</v>
      </c>
    </row>
    <row r="78" spans="1:7">
      <c r="A78" s="148" t="s">
        <v>168</v>
      </c>
      <c r="B78" s="180">
        <v>774.50040000000001</v>
      </c>
      <c r="C78" s="182">
        <v>1.2069983112999999E-2</v>
      </c>
      <c r="D78" s="165"/>
      <c r="E78" s="165"/>
      <c r="F78" s="182">
        <v>2.7154625500000001E-3</v>
      </c>
      <c r="G78" s="181" t="s">
        <v>193</v>
      </c>
    </row>
    <row r="79" spans="1:7">
      <c r="A79" s="148" t="s">
        <v>169</v>
      </c>
      <c r="B79" s="180">
        <v>786.36369999999999</v>
      </c>
      <c r="C79" s="182">
        <v>1.2254863366999999E-2</v>
      </c>
      <c r="D79" s="165"/>
      <c r="E79" s="165"/>
      <c r="F79" s="182">
        <v>2.7570562620000002E-3</v>
      </c>
      <c r="G79" s="181" t="s">
        <v>194</v>
      </c>
    </row>
    <row r="80" spans="1:7">
      <c r="A80" s="148" t="s">
        <v>170</v>
      </c>
      <c r="B80" s="180">
        <v>1276.5179000000001</v>
      </c>
      <c r="C80" s="182">
        <v>1.9893533297999998E-2</v>
      </c>
      <c r="D80" s="165"/>
      <c r="E80" s="165"/>
      <c r="F80" s="182">
        <v>4.4755774840000003E-3</v>
      </c>
      <c r="G80" s="181" t="s">
        <v>195</v>
      </c>
    </row>
    <row r="81" spans="1:7">
      <c r="A81" s="148" t="s">
        <v>171</v>
      </c>
      <c r="B81" s="180">
        <v>1430.4389000000001</v>
      </c>
      <c r="C81" s="182">
        <v>2.2292271723999998E-2</v>
      </c>
      <c r="D81" s="165"/>
      <c r="E81" s="165"/>
      <c r="F81" s="182">
        <v>5.0152372580000004E-3</v>
      </c>
      <c r="G81" s="181" t="s">
        <v>196</v>
      </c>
    </row>
    <row r="82" spans="1:7">
      <c r="A82" s="148" t="s">
        <v>172</v>
      </c>
      <c r="B82" s="180">
        <v>1480.8516</v>
      </c>
      <c r="C82" s="182">
        <v>2.3077914232999999E-2</v>
      </c>
      <c r="D82" s="165"/>
      <c r="E82" s="165"/>
      <c r="F82" s="182">
        <v>5.1919883600000001E-3</v>
      </c>
      <c r="G82" s="181" t="s">
        <v>197</v>
      </c>
    </row>
    <row r="83" spans="1:7">
      <c r="A83" s="148" t="s">
        <v>173</v>
      </c>
      <c r="B83" s="180">
        <v>1557.7251000000001</v>
      </c>
      <c r="C83" s="182">
        <v>2.4275927619000003E-2</v>
      </c>
      <c r="D83" s="165"/>
      <c r="E83" s="165"/>
      <c r="F83" s="182">
        <v>5.4615132180000003E-3</v>
      </c>
      <c r="G83" s="181" t="s">
        <v>198</v>
      </c>
    </row>
    <row r="84" spans="1:7">
      <c r="A84" s="148" t="s">
        <v>174</v>
      </c>
      <c r="B84" s="180">
        <v>1566.3471</v>
      </c>
      <c r="C84" s="182">
        <v>2.4410294747000003E-2</v>
      </c>
      <c r="D84" s="165"/>
      <c r="E84" s="165"/>
      <c r="F84" s="182">
        <v>5.4917426639999999E-3</v>
      </c>
      <c r="G84" s="181" t="s">
        <v>199</v>
      </c>
    </row>
    <row r="85" spans="1:7">
      <c r="A85" s="148" t="s">
        <v>175</v>
      </c>
      <c r="B85" s="180">
        <v>1787.2387000000001</v>
      </c>
      <c r="C85" s="182">
        <v>2.7852717607000001E-2</v>
      </c>
      <c r="D85" s="165"/>
      <c r="E85" s="165"/>
      <c r="F85" s="182">
        <v>6.2662069090000001E-3</v>
      </c>
      <c r="G85" s="181" t="s">
        <v>200</v>
      </c>
    </row>
    <row r="86" spans="1:7">
      <c r="A86" s="148" t="s">
        <v>176</v>
      </c>
      <c r="B86" s="180">
        <v>2067.1006000000002</v>
      </c>
      <c r="C86" s="182">
        <v>3.2214146480000004E-2</v>
      </c>
      <c r="D86" s="165"/>
      <c r="E86" s="165"/>
      <c r="F86" s="182">
        <v>7.2474259100000007E-3</v>
      </c>
      <c r="G86" s="181" t="s">
        <v>201</v>
      </c>
    </row>
    <row r="87" spans="1:7">
      <c r="A87" s="148" t="s">
        <v>177</v>
      </c>
      <c r="B87" s="180">
        <v>2280.8948999999998</v>
      </c>
      <c r="C87" s="182">
        <v>3.5545963468999998E-2</v>
      </c>
      <c r="D87" s="165"/>
      <c r="E87" s="165"/>
      <c r="F87" s="182">
        <v>7.9970064329999997E-3</v>
      </c>
      <c r="G87" s="181" t="s">
        <v>202</v>
      </c>
    </row>
    <row r="88" spans="1:7">
      <c r="A88" s="148" t="s">
        <v>178</v>
      </c>
      <c r="B88" s="180">
        <v>2539.6588000000002</v>
      </c>
      <c r="C88" s="182">
        <v>3.9578596510000001E-2</v>
      </c>
      <c r="D88" s="165"/>
      <c r="E88" s="165"/>
      <c r="F88" s="182">
        <v>8.9042540979999991E-3</v>
      </c>
      <c r="G88" s="181" t="s">
        <v>203</v>
      </c>
    </row>
    <row r="89" spans="1:7">
      <c r="A89" s="148" t="s">
        <v>179</v>
      </c>
      <c r="B89" s="180">
        <v>2895.5945000000002</v>
      </c>
      <c r="C89" s="182">
        <v>4.5125576070999998E-2</v>
      </c>
      <c r="D89" s="165"/>
      <c r="E89" s="165"/>
      <c r="F89" s="182">
        <v>1.0152194142E-2</v>
      </c>
      <c r="G89" s="181" t="s">
        <v>204</v>
      </c>
    </row>
    <row r="90" spans="1:7">
      <c r="A90" s="148" t="s">
        <v>180</v>
      </c>
      <c r="B90" s="180">
        <v>3071.8690000000001</v>
      </c>
      <c r="C90" s="182">
        <v>4.7872676315000001E-2</v>
      </c>
      <c r="D90" s="165"/>
      <c r="E90" s="165"/>
      <c r="F90" s="182">
        <v>1.0770227138999999E-2</v>
      </c>
      <c r="G90" s="181" t="s">
        <v>205</v>
      </c>
    </row>
    <row r="91" spans="1:7">
      <c r="A91" s="148" t="s">
        <v>181</v>
      </c>
      <c r="B91" s="180">
        <v>3195.2022999999999</v>
      </c>
      <c r="C91" s="182">
        <v>4.9794729354999998E-2</v>
      </c>
      <c r="D91" s="165"/>
      <c r="E91" s="165"/>
      <c r="F91" s="182">
        <v>1.1202643904E-2</v>
      </c>
      <c r="G91" s="181" t="s">
        <v>206</v>
      </c>
    </row>
    <row r="92" spans="1:7">
      <c r="A92" s="148" t="s">
        <v>182</v>
      </c>
      <c r="B92" s="180">
        <v>4923.0886</v>
      </c>
      <c r="C92" s="182">
        <v>7.6722486218999991E-2</v>
      </c>
      <c r="D92" s="165"/>
      <c r="E92" s="165"/>
      <c r="F92" s="182">
        <v>1.7260756382999998E-2</v>
      </c>
      <c r="G92" s="181" t="s">
        <v>207</v>
      </c>
    </row>
    <row r="93" spans="1:7">
      <c r="A93" s="148" t="s">
        <v>183</v>
      </c>
      <c r="B93" s="180">
        <v>5117.7529999999997</v>
      </c>
      <c r="C93" s="182">
        <v>7.9756178674999997E-2</v>
      </c>
      <c r="D93" s="165"/>
      <c r="E93" s="165"/>
      <c r="F93" s="182">
        <v>1.7943265892000002E-2</v>
      </c>
      <c r="G93" s="181" t="s">
        <v>208</v>
      </c>
    </row>
    <row r="94" spans="1:7">
      <c r="A94" s="148" t="s">
        <v>184</v>
      </c>
      <c r="B94" s="180">
        <v>5118.0508</v>
      </c>
      <c r="C94" s="182">
        <v>7.9760819654999995E-2</v>
      </c>
      <c r="D94" s="165"/>
      <c r="E94" s="165"/>
      <c r="F94" s="182">
        <v>1.7944310004E-2</v>
      </c>
      <c r="G94" s="181" t="s">
        <v>209</v>
      </c>
    </row>
    <row r="95" spans="1:7">
      <c r="A95" s="148" t="s">
        <v>185</v>
      </c>
      <c r="B95" s="180">
        <v>5630.2659999999996</v>
      </c>
      <c r="C95" s="182">
        <v>8.7743293020000002E-2</v>
      </c>
      <c r="D95" s="165"/>
      <c r="E95" s="165"/>
      <c r="F95" s="182">
        <v>1.9740178918999998E-2</v>
      </c>
      <c r="G95" s="181" t="s">
        <v>210</v>
      </c>
    </row>
    <row r="96" spans="1:7">
      <c r="A96" s="170" t="s">
        <v>186</v>
      </c>
      <c r="B96" s="171">
        <v>13980.173000000001</v>
      </c>
      <c r="C96" s="174">
        <v>0.21787006439999998</v>
      </c>
      <c r="D96" s="184"/>
      <c r="E96" s="184"/>
      <c r="F96" s="174">
        <v>4.9015644434999998E-2</v>
      </c>
      <c r="G96" s="172" t="s">
        <v>211</v>
      </c>
    </row>
    <row r="97" spans="1:7">
      <c r="A97" s="176" t="s">
        <v>300</v>
      </c>
      <c r="B97" s="177">
        <v>64167.48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1199.1590000000001</v>
      </c>
      <c r="C99" s="188">
        <v>0.99999916608299999</v>
      </c>
      <c r="D99" s="188">
        <v>8.8793836320000003E-3</v>
      </c>
      <c r="E99" s="188">
        <v>5.5806997049999999E-3</v>
      </c>
      <c r="F99" s="188">
        <v>4.2043507729999999E-3</v>
      </c>
      <c r="G99" s="187" t="s">
        <v>213</v>
      </c>
    </row>
    <row r="100" spans="1:7">
      <c r="A100" s="176" t="s">
        <v>301</v>
      </c>
      <c r="B100" s="177">
        <v>1199.1600000000001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611.49959999999999</v>
      </c>
      <c r="C102" s="188">
        <v>0.99999934587100003</v>
      </c>
      <c r="D102" s="188">
        <v>4.5279562920000002E-3</v>
      </c>
      <c r="E102" s="189"/>
      <c r="F102" s="188">
        <v>2.1439682449999999E-3</v>
      </c>
      <c r="G102" s="187" t="s">
        <v>215</v>
      </c>
    </row>
    <row r="103" spans="1:7">
      <c r="A103" s="176" t="s">
        <v>302</v>
      </c>
      <c r="B103" s="177">
        <v>611.5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465.09109999999998</v>
      </c>
      <c r="C105" s="188">
        <v>1.000002365134</v>
      </c>
      <c r="D105" s="188">
        <v>3.443848815E-3</v>
      </c>
      <c r="E105" s="188">
        <v>2.164461731E-3</v>
      </c>
      <c r="F105" s="188">
        <v>1.6306479169999998E-3</v>
      </c>
      <c r="G105" s="187" t="s">
        <v>217</v>
      </c>
    </row>
    <row r="106" spans="1:7">
      <c r="A106" s="176" t="s">
        <v>303</v>
      </c>
      <c r="B106" s="177">
        <v>465.09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1578.644</v>
      </c>
      <c r="C108" s="173">
        <v>0.31019431306600004</v>
      </c>
      <c r="D108" s="173">
        <v>1.1689347029999998E-2</v>
      </c>
      <c r="E108" s="173">
        <v>7.3467639450000002E-3</v>
      </c>
      <c r="F108" s="173">
        <v>5.5348566139999996E-3</v>
      </c>
      <c r="G108" s="169" t="s">
        <v>220</v>
      </c>
    </row>
    <row r="109" spans="1:7">
      <c r="A109" s="170" t="s">
        <v>219</v>
      </c>
      <c r="B109" s="171">
        <v>3510.5659999999998</v>
      </c>
      <c r="C109" s="174">
        <v>0.68980568693400002</v>
      </c>
      <c r="D109" s="174">
        <v>2.5994603118E-2</v>
      </c>
      <c r="E109" s="174">
        <v>1.6337628823000001E-2</v>
      </c>
      <c r="F109" s="174">
        <v>1.2308335156000001E-2</v>
      </c>
      <c r="G109" s="172" t="s">
        <v>221</v>
      </c>
    </row>
    <row r="110" spans="1:7">
      <c r="A110" s="176" t="s">
        <v>304</v>
      </c>
      <c r="B110" s="177">
        <v>5089.21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348.28219999999999</v>
      </c>
      <c r="C112" s="173">
        <v>2.1411681674E-2</v>
      </c>
      <c r="D112" s="173">
        <v>2.578916779E-3</v>
      </c>
      <c r="E112" s="173">
        <v>1.6208512559999998E-3</v>
      </c>
      <c r="F112" s="173">
        <v>1.2211062390000001E-3</v>
      </c>
      <c r="G112" s="169" t="s">
        <v>227</v>
      </c>
    </row>
    <row r="113" spans="1:7">
      <c r="A113" s="148" t="s">
        <v>223</v>
      </c>
      <c r="B113" s="180">
        <v>925.74180000000001</v>
      </c>
      <c r="C113" s="182">
        <v>5.6912724033000003E-2</v>
      </c>
      <c r="D113" s="182">
        <v>6.8548179070000003E-3</v>
      </c>
      <c r="E113" s="182">
        <v>4.3082585300000002E-3</v>
      </c>
      <c r="F113" s="182">
        <v>3.2457274249999999E-3</v>
      </c>
      <c r="G113" s="181" t="s">
        <v>228</v>
      </c>
    </row>
    <row r="114" spans="1:7">
      <c r="A114" s="148" t="s">
        <v>224</v>
      </c>
      <c r="B114" s="180">
        <v>1507.0603000000001</v>
      </c>
      <c r="C114" s="182">
        <v>9.2651003719999986E-2</v>
      </c>
      <c r="D114" s="182">
        <v>1.1159292938E-2</v>
      </c>
      <c r="E114" s="182">
        <v>7.0136245249999996E-3</v>
      </c>
      <c r="F114" s="182">
        <v>5.283878233E-3</v>
      </c>
      <c r="G114" s="181" t="s">
        <v>229</v>
      </c>
    </row>
    <row r="115" spans="1:7">
      <c r="A115" s="148" t="s">
        <v>225</v>
      </c>
      <c r="B115" s="180">
        <v>5563.5105999999996</v>
      </c>
      <c r="C115" s="182">
        <v>0.34203332228799999</v>
      </c>
      <c r="D115" s="165"/>
      <c r="E115" s="165"/>
      <c r="F115" s="182">
        <v>1.9506128957000001E-2</v>
      </c>
      <c r="G115" s="181" t="s">
        <v>230</v>
      </c>
    </row>
    <row r="116" spans="1:7">
      <c r="A116" s="170" t="s">
        <v>226</v>
      </c>
      <c r="B116" s="171">
        <v>7921.3941000000004</v>
      </c>
      <c r="C116" s="174">
        <v>0.48699120680599994</v>
      </c>
      <c r="D116" s="174">
        <v>5.8655355225000004E-2</v>
      </c>
      <c r="E116" s="174">
        <v>3.6864937610000002E-2</v>
      </c>
      <c r="F116" s="174">
        <v>2.7773063798E-2</v>
      </c>
      <c r="G116" s="172" t="s">
        <v>231</v>
      </c>
    </row>
    <row r="117" spans="1:7">
      <c r="A117" s="176" t="s">
        <v>305</v>
      </c>
      <c r="B117" s="177">
        <v>16265.99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1695.886</v>
      </c>
      <c r="C119" s="188">
        <v>0.999997641356</v>
      </c>
      <c r="D119" s="189"/>
      <c r="E119" s="188">
        <v>7.8923900000000009E-3</v>
      </c>
      <c r="F119" s="188">
        <v>5.9459167759999994E-3</v>
      </c>
      <c r="G119" s="187" t="s">
        <v>233</v>
      </c>
    </row>
    <row r="120" spans="1:7">
      <c r="A120" s="176" t="s">
        <v>306</v>
      </c>
      <c r="B120" s="177">
        <v>1695.89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307.17439999999999</v>
      </c>
      <c r="C122" s="173">
        <v>0.395522192035</v>
      </c>
      <c r="D122" s="183"/>
      <c r="E122" s="173">
        <v>1.42954194E-3</v>
      </c>
      <c r="F122" s="173">
        <v>1.0769788880000001E-3</v>
      </c>
      <c r="G122" s="169" t="s">
        <v>236</v>
      </c>
    </row>
    <row r="123" spans="1:7">
      <c r="A123" s="170" t="s">
        <v>235</v>
      </c>
      <c r="B123" s="171">
        <v>469.45949999999999</v>
      </c>
      <c r="C123" s="174">
        <v>0.60448282966099998</v>
      </c>
      <c r="D123" s="184"/>
      <c r="E123" s="174">
        <v>2.184791586E-3</v>
      </c>
      <c r="F123" s="174">
        <v>1.6459638900000002E-3</v>
      </c>
      <c r="G123" s="172" t="s">
        <v>237</v>
      </c>
    </row>
    <row r="124" spans="1:7">
      <c r="A124" s="176" t="s">
        <v>307</v>
      </c>
      <c r="B124" s="177">
        <v>776.63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252.7808</v>
      </c>
      <c r="C126" s="173">
        <v>6.1133163120000002E-3</v>
      </c>
      <c r="D126" s="183"/>
      <c r="E126" s="173">
        <v>1.1764025760000001E-3</v>
      </c>
      <c r="F126" s="173">
        <v>8.8627042099999993E-4</v>
      </c>
      <c r="G126" s="169" t="s">
        <v>265</v>
      </c>
    </row>
    <row r="127" spans="1:7">
      <c r="A127" s="148" t="s">
        <v>239</v>
      </c>
      <c r="B127" s="180">
        <v>326.76400000000001</v>
      </c>
      <c r="C127" s="182">
        <v>7.9025451759999997E-3</v>
      </c>
      <c r="D127" s="165"/>
      <c r="E127" s="182">
        <v>1.5207088960000001E-3</v>
      </c>
      <c r="F127" s="182">
        <v>1.1456616479999999E-3</v>
      </c>
      <c r="G127" s="181" t="s">
        <v>266</v>
      </c>
    </row>
    <row r="128" spans="1:7">
      <c r="A128" s="148" t="s">
        <v>240</v>
      </c>
      <c r="B128" s="180">
        <v>349.06610000000001</v>
      </c>
      <c r="C128" s="182">
        <v>8.4419049359999998E-3</v>
      </c>
      <c r="D128" s="165"/>
      <c r="E128" s="182">
        <v>1.6244994050000001E-3</v>
      </c>
      <c r="F128" s="182">
        <v>1.2238546579999999E-3</v>
      </c>
      <c r="G128" s="181" t="s">
        <v>267</v>
      </c>
    </row>
    <row r="129" spans="1:7">
      <c r="A129" s="148" t="s">
        <v>241</v>
      </c>
      <c r="B129" s="180">
        <v>367.95319999999998</v>
      </c>
      <c r="C129" s="182">
        <v>8.8986754519999999E-3</v>
      </c>
      <c r="D129" s="165"/>
      <c r="E129" s="182">
        <v>1.7123970339999999E-3</v>
      </c>
      <c r="F129" s="182">
        <v>1.2900743949999999E-3</v>
      </c>
      <c r="G129" s="181" t="s">
        <v>268</v>
      </c>
    </row>
    <row r="130" spans="1:7">
      <c r="A130" s="148" t="s">
        <v>242</v>
      </c>
      <c r="B130" s="180">
        <v>393.8184</v>
      </c>
      <c r="C130" s="182">
        <v>9.5242061460000006E-3</v>
      </c>
      <c r="D130" s="165"/>
      <c r="E130" s="182">
        <v>1.8327696569999999E-3</v>
      </c>
      <c r="F130" s="182">
        <v>1.3807599279999998E-3</v>
      </c>
      <c r="G130" s="181" t="s">
        <v>269</v>
      </c>
    </row>
    <row r="131" spans="1:7">
      <c r="A131" s="148" t="s">
        <v>243</v>
      </c>
      <c r="B131" s="180">
        <v>394.14069999999998</v>
      </c>
      <c r="C131" s="182">
        <v>9.5320007319999994E-3</v>
      </c>
      <c r="D131" s="165"/>
      <c r="E131" s="182">
        <v>1.8342695910000002E-3</v>
      </c>
      <c r="F131" s="182">
        <v>1.381889939E-3</v>
      </c>
      <c r="G131" s="181" t="s">
        <v>270</v>
      </c>
    </row>
    <row r="132" spans="1:7">
      <c r="A132" s="148" t="s">
        <v>244</v>
      </c>
      <c r="B132" s="180">
        <v>472.44819999999999</v>
      </c>
      <c r="C132" s="182">
        <v>1.1425809586000001E-2</v>
      </c>
      <c r="D132" s="165"/>
      <c r="E132" s="182">
        <v>2.1987005310000001E-3</v>
      </c>
      <c r="F132" s="182">
        <v>1.656442519E-3</v>
      </c>
      <c r="G132" s="181" t="s">
        <v>271</v>
      </c>
    </row>
    <row r="133" spans="1:7">
      <c r="A133" s="148" t="s">
        <v>245</v>
      </c>
      <c r="B133" s="180">
        <v>578.9289</v>
      </c>
      <c r="C133" s="182">
        <v>1.4000966403E-2</v>
      </c>
      <c r="D133" s="165"/>
      <c r="E133" s="182">
        <v>2.6942451680000003E-3</v>
      </c>
      <c r="F133" s="182">
        <v>2.0297726730000003E-3</v>
      </c>
      <c r="G133" s="181" t="s">
        <v>272</v>
      </c>
    </row>
    <row r="134" spans="1:7">
      <c r="A134" s="148" t="s">
        <v>246</v>
      </c>
      <c r="B134" s="180">
        <v>619.85249999999996</v>
      </c>
      <c r="C134" s="182">
        <v>1.4990673341E-2</v>
      </c>
      <c r="D134" s="165"/>
      <c r="E134" s="182">
        <v>2.8846972450000002E-3</v>
      </c>
      <c r="F134" s="182">
        <v>2.1732542039999999E-3</v>
      </c>
      <c r="G134" s="181" t="s">
        <v>273</v>
      </c>
    </row>
    <row r="135" spans="1:7">
      <c r="A135" s="148" t="s">
        <v>247</v>
      </c>
      <c r="B135" s="180">
        <v>626.99120000000005</v>
      </c>
      <c r="C135" s="182">
        <v>1.5163317510000001E-2</v>
      </c>
      <c r="D135" s="165"/>
      <c r="E135" s="182">
        <v>2.9179196460000002E-3</v>
      </c>
      <c r="F135" s="182">
        <v>2.1982830770000002E-3</v>
      </c>
      <c r="G135" s="181" t="s">
        <v>274</v>
      </c>
    </row>
    <row r="136" spans="1:7">
      <c r="A136" s="148" t="s">
        <v>248</v>
      </c>
      <c r="B136" s="180">
        <v>628.1454</v>
      </c>
      <c r="C136" s="182">
        <v>1.5191230980999998E-2</v>
      </c>
      <c r="D136" s="165"/>
      <c r="E136" s="182">
        <v>2.9232911140000001E-3</v>
      </c>
      <c r="F136" s="182">
        <v>2.2023297980000001E-3</v>
      </c>
      <c r="G136" s="181" t="s">
        <v>275</v>
      </c>
    </row>
    <row r="137" spans="1:7">
      <c r="A137" s="148" t="s">
        <v>249</v>
      </c>
      <c r="B137" s="180">
        <v>825.03189999999995</v>
      </c>
      <c r="C137" s="182">
        <v>1.9952785071000002E-2</v>
      </c>
      <c r="D137" s="165"/>
      <c r="E137" s="182">
        <v>3.8395702999999997E-3</v>
      </c>
      <c r="F137" s="182">
        <v>2.8926301739999999E-3</v>
      </c>
      <c r="G137" s="181" t="s">
        <v>276</v>
      </c>
    </row>
    <row r="138" spans="1:7">
      <c r="A138" s="148" t="s">
        <v>250</v>
      </c>
      <c r="B138" s="180">
        <v>826.28240000000005</v>
      </c>
      <c r="C138" s="182">
        <v>1.9983027487E-2</v>
      </c>
      <c r="D138" s="165"/>
      <c r="E138" s="182">
        <v>3.845389933E-3</v>
      </c>
      <c r="F138" s="182">
        <v>2.8970145309999999E-3</v>
      </c>
      <c r="G138" s="181" t="s">
        <v>277</v>
      </c>
    </row>
    <row r="139" spans="1:7">
      <c r="A139" s="148" t="s">
        <v>251</v>
      </c>
      <c r="B139" s="180">
        <v>1086.8471</v>
      </c>
      <c r="C139" s="182">
        <v>2.6284591651999999E-2</v>
      </c>
      <c r="D139" s="165"/>
      <c r="E139" s="182">
        <v>5.05801757E-3</v>
      </c>
      <c r="F139" s="182">
        <v>3.8105759500000002E-3</v>
      </c>
      <c r="G139" s="181" t="s">
        <v>278</v>
      </c>
    </row>
    <row r="140" spans="1:7">
      <c r="A140" s="148" t="s">
        <v>252</v>
      </c>
      <c r="B140" s="180">
        <v>1210.7666999999999</v>
      </c>
      <c r="C140" s="182">
        <v>2.9281495342000002E-2</v>
      </c>
      <c r="D140" s="165"/>
      <c r="E140" s="182">
        <v>5.6347201379999996E-3</v>
      </c>
      <c r="F140" s="182">
        <v>4.2450483309999995E-3</v>
      </c>
      <c r="G140" s="181" t="s">
        <v>279</v>
      </c>
    </row>
    <row r="141" spans="1:7">
      <c r="A141" s="148" t="s">
        <v>253</v>
      </c>
      <c r="B141" s="180">
        <v>1502.4686999999999</v>
      </c>
      <c r="C141" s="182">
        <v>3.6336092032E-2</v>
      </c>
      <c r="D141" s="165"/>
      <c r="E141" s="182">
        <v>6.9922559319999999E-3</v>
      </c>
      <c r="F141" s="182">
        <v>5.2677797029999996E-3</v>
      </c>
      <c r="G141" s="181" t="s">
        <v>280</v>
      </c>
    </row>
    <row r="142" spans="1:7">
      <c r="A142" s="148" t="s">
        <v>254</v>
      </c>
      <c r="B142" s="180">
        <v>1528.3420000000001</v>
      </c>
      <c r="C142" s="182">
        <v>3.6961818617999999E-2</v>
      </c>
      <c r="D142" s="165"/>
      <c r="E142" s="182">
        <v>7.1126662510000004E-3</v>
      </c>
      <c r="F142" s="182">
        <v>5.3584936359999998E-3</v>
      </c>
      <c r="G142" s="181" t="s">
        <v>281</v>
      </c>
    </row>
    <row r="143" spans="1:7">
      <c r="A143" s="148" t="s">
        <v>255</v>
      </c>
      <c r="B143" s="180">
        <v>1608.5577000000001</v>
      </c>
      <c r="C143" s="182">
        <v>3.8901775874000004E-2</v>
      </c>
      <c r="D143" s="165"/>
      <c r="E143" s="182">
        <v>7.4859776580000004E-3</v>
      </c>
      <c r="F143" s="182">
        <v>5.6397365239999999E-3</v>
      </c>
      <c r="G143" s="181" t="s">
        <v>282</v>
      </c>
    </row>
    <row r="144" spans="1:7">
      <c r="A144" s="148" t="s">
        <v>256</v>
      </c>
      <c r="B144" s="180">
        <v>1876.7607</v>
      </c>
      <c r="C144" s="182">
        <v>4.5388066663999999E-2</v>
      </c>
      <c r="D144" s="165"/>
      <c r="E144" s="182">
        <v>8.7341527569999994E-3</v>
      </c>
      <c r="F144" s="182">
        <v>6.5800784560000004E-3</v>
      </c>
      <c r="G144" s="181" t="s">
        <v>283</v>
      </c>
    </row>
    <row r="145" spans="1:7">
      <c r="A145" s="148" t="s">
        <v>257</v>
      </c>
      <c r="B145" s="180">
        <v>1998.5264999999999</v>
      </c>
      <c r="C145" s="182">
        <v>4.8332882297000002E-2</v>
      </c>
      <c r="D145" s="165"/>
      <c r="E145" s="182">
        <v>9.3008318739999998E-3</v>
      </c>
      <c r="F145" s="182">
        <v>7.0069994349999994E-3</v>
      </c>
      <c r="G145" s="181" t="s">
        <v>284</v>
      </c>
    </row>
    <row r="146" spans="1:7">
      <c r="A146" s="148" t="s">
        <v>258</v>
      </c>
      <c r="B146" s="180">
        <v>2009.7994000000001</v>
      </c>
      <c r="C146" s="182">
        <v>4.8605509029000002E-2</v>
      </c>
      <c r="D146" s="165"/>
      <c r="E146" s="182">
        <v>9.353294199999999E-3</v>
      </c>
      <c r="F146" s="182">
        <v>7.0465231569999997E-3</v>
      </c>
      <c r="G146" s="181" t="s">
        <v>285</v>
      </c>
    </row>
    <row r="147" spans="1:7">
      <c r="A147" s="148" t="s">
        <v>259</v>
      </c>
      <c r="B147" s="180">
        <v>2077.5464000000002</v>
      </c>
      <c r="C147" s="182">
        <v>5.0243920016999996E-2</v>
      </c>
      <c r="D147" s="165"/>
      <c r="E147" s="182">
        <v>9.6685782140000006E-3</v>
      </c>
      <c r="F147" s="182">
        <v>7.2840497500000004E-3</v>
      </c>
      <c r="G147" s="181" t="s">
        <v>286</v>
      </c>
    </row>
    <row r="148" spans="1:7">
      <c r="A148" s="148" t="s">
        <v>260</v>
      </c>
      <c r="B148" s="180">
        <v>2107.4052000000001</v>
      </c>
      <c r="C148" s="182">
        <v>5.0966032966999995E-2</v>
      </c>
      <c r="D148" s="165"/>
      <c r="E148" s="182">
        <v>9.807536431E-3</v>
      </c>
      <c r="F148" s="182">
        <v>7.388737175E-3</v>
      </c>
      <c r="G148" s="181" t="s">
        <v>287</v>
      </c>
    </row>
    <row r="149" spans="1:7">
      <c r="A149" s="148" t="s">
        <v>261</v>
      </c>
      <c r="B149" s="180">
        <v>2492.5518000000002</v>
      </c>
      <c r="C149" s="182">
        <v>6.0280518055999995E-2</v>
      </c>
      <c r="D149" s="165"/>
      <c r="E149" s="182">
        <v>1.1599948876999999E-2</v>
      </c>
      <c r="F149" s="182">
        <v>8.7390930550000009E-3</v>
      </c>
      <c r="G149" s="181" t="s">
        <v>288</v>
      </c>
    </row>
    <row r="150" spans="1:7">
      <c r="A150" s="148" t="s">
        <v>262</v>
      </c>
      <c r="B150" s="180">
        <v>4384.5259999999998</v>
      </c>
      <c r="C150" s="182">
        <v>0.106036511943</v>
      </c>
      <c r="D150" s="165"/>
      <c r="E150" s="182">
        <v>2.0404902900000001E-2</v>
      </c>
      <c r="F150" s="182">
        <v>1.5372511301000001E-2</v>
      </c>
      <c r="G150" s="181" t="s">
        <v>289</v>
      </c>
    </row>
    <row r="151" spans="1:7">
      <c r="A151" s="148" t="s">
        <v>263</v>
      </c>
      <c r="B151" s="180">
        <v>5256.3424000000005</v>
      </c>
      <c r="C151" s="182">
        <v>0.12712074547499999</v>
      </c>
      <c r="D151" s="165"/>
      <c r="E151" s="182">
        <v>2.4462200995000002E-2</v>
      </c>
      <c r="F151" s="182">
        <v>1.8429171806999999E-2</v>
      </c>
      <c r="G151" s="181" t="s">
        <v>290</v>
      </c>
    </row>
    <row r="152" spans="1:7">
      <c r="A152" s="170" t="s">
        <v>264</v>
      </c>
      <c r="B152" s="171">
        <v>5546.5659999999998</v>
      </c>
      <c r="C152" s="174">
        <v>0.134139588157</v>
      </c>
      <c r="D152" s="184"/>
      <c r="E152" s="174">
        <v>2.5812856544999999E-2</v>
      </c>
      <c r="F152" s="174">
        <v>1.9446719785999999E-2</v>
      </c>
      <c r="G152" s="172" t="s">
        <v>291</v>
      </c>
    </row>
    <row r="153" spans="1:7">
      <c r="A153" s="176" t="s">
        <v>308</v>
      </c>
      <c r="B153" s="177">
        <v>41349.21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01/07/2026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1026.3009999999999</v>
      </c>
      <c r="C6" s="173">
        <v>0.8</v>
      </c>
      <c r="D6" s="168">
        <v>821.04089999999997</v>
      </c>
      <c r="E6" s="173">
        <v>0.01</v>
      </c>
      <c r="F6" s="169" t="s">
        <v>83</v>
      </c>
    </row>
    <row r="7" spans="1:6">
      <c r="A7" s="148" t="s">
        <v>71</v>
      </c>
      <c r="B7" s="180">
        <v>1232.75</v>
      </c>
      <c r="C7" s="182">
        <v>0.85</v>
      </c>
      <c r="D7" s="180">
        <v>1047.8379</v>
      </c>
      <c r="E7" s="182">
        <v>0.01</v>
      </c>
      <c r="F7" s="181" t="s">
        <v>84</v>
      </c>
    </row>
    <row r="8" spans="1:6">
      <c r="A8" s="148" t="s">
        <v>72</v>
      </c>
      <c r="B8" s="180">
        <v>1553.951</v>
      </c>
      <c r="C8" s="182">
        <v>0.9</v>
      </c>
      <c r="D8" s="180">
        <v>1398.5563</v>
      </c>
      <c r="E8" s="182">
        <v>0.01</v>
      </c>
      <c r="F8" s="181" t="s">
        <v>85</v>
      </c>
    </row>
    <row r="9" spans="1:6">
      <c r="A9" s="148" t="s">
        <v>74</v>
      </c>
      <c r="B9" s="180">
        <v>3094.53</v>
      </c>
      <c r="C9" s="182">
        <v>0.3</v>
      </c>
      <c r="D9" s="180">
        <v>928.35910000000001</v>
      </c>
      <c r="E9" s="182">
        <v>0.01</v>
      </c>
      <c r="F9" s="181" t="s">
        <v>87</v>
      </c>
    </row>
    <row r="10" spans="1:6">
      <c r="A10" s="148" t="s">
        <v>75</v>
      </c>
      <c r="B10" s="180">
        <v>5287.1530000000002</v>
      </c>
      <c r="C10" s="182">
        <v>0.8</v>
      </c>
      <c r="D10" s="180">
        <v>4229.7226000000001</v>
      </c>
      <c r="E10" s="182">
        <v>0.04</v>
      </c>
      <c r="F10" s="181" t="s">
        <v>88</v>
      </c>
    </row>
    <row r="11" spans="1:6">
      <c r="A11" s="170" t="s">
        <v>76</v>
      </c>
      <c r="B11" s="171">
        <v>6516.7039999999997</v>
      </c>
      <c r="C11" s="174">
        <v>1</v>
      </c>
      <c r="D11" s="171">
        <v>6516.7037</v>
      </c>
      <c r="E11" s="174">
        <v>0.06</v>
      </c>
      <c r="F11" s="172" t="s">
        <v>89</v>
      </c>
    </row>
    <row r="12" spans="1:6">
      <c r="A12" s="176" t="s">
        <v>309</v>
      </c>
      <c r="B12" s="177">
        <v>18711.39</v>
      </c>
      <c r="C12" s="179"/>
      <c r="D12" s="177">
        <v>14942.22</v>
      </c>
      <c r="E12" s="178">
        <v>0.14000000000000001</v>
      </c>
      <c r="F12" s="175"/>
    </row>
    <row r="14" spans="1:6">
      <c r="A14" s="185" t="s">
        <v>120</v>
      </c>
      <c r="B14" s="186">
        <v>358.31740000000002</v>
      </c>
      <c r="C14" s="188">
        <v>0.9</v>
      </c>
      <c r="D14" s="186">
        <v>322.48570000000001</v>
      </c>
      <c r="E14" s="188">
        <v>0</v>
      </c>
      <c r="F14" s="187" t="s">
        <v>124</v>
      </c>
    </row>
    <row r="15" spans="1:6">
      <c r="A15" s="176" t="s">
        <v>310</v>
      </c>
      <c r="B15" s="177">
        <v>358.32</v>
      </c>
      <c r="C15" s="179"/>
      <c r="D15" s="177">
        <v>322.49</v>
      </c>
      <c r="E15" s="178">
        <v>0</v>
      </c>
      <c r="F15" s="175"/>
    </row>
    <row r="17" spans="1:6">
      <c r="A17" s="167" t="s">
        <v>129</v>
      </c>
      <c r="B17" s="168">
        <v>3522.54</v>
      </c>
      <c r="C17" s="173">
        <v>0.4</v>
      </c>
      <c r="D17" s="168">
        <v>1409.0160000000001</v>
      </c>
      <c r="E17" s="173">
        <v>0.01</v>
      </c>
      <c r="F17" s="169" t="s">
        <v>132</v>
      </c>
    </row>
    <row r="18" spans="1:6">
      <c r="A18" s="170" t="s">
        <v>130</v>
      </c>
      <c r="B18" s="171">
        <v>9492.2000000000007</v>
      </c>
      <c r="C18" s="174">
        <v>0.65</v>
      </c>
      <c r="D18" s="171">
        <v>6169.93</v>
      </c>
      <c r="E18" s="174">
        <v>0.06</v>
      </c>
      <c r="F18" s="172" t="s">
        <v>133</v>
      </c>
    </row>
    <row r="19" spans="1:6">
      <c r="A19" s="176" t="s">
        <v>311</v>
      </c>
      <c r="B19" s="177">
        <v>13014.74</v>
      </c>
      <c r="C19" s="179"/>
      <c r="D19" s="177">
        <v>7578.95</v>
      </c>
      <c r="E19" s="178">
        <v>7.0000000000000007E-2</v>
      </c>
      <c r="F19" s="175"/>
    </row>
    <row r="21" spans="1:6">
      <c r="A21" s="167" t="s">
        <v>140</v>
      </c>
      <c r="B21" s="168">
        <v>1085.328</v>
      </c>
      <c r="C21" s="173">
        <v>1</v>
      </c>
      <c r="D21" s="168">
        <v>1085.328</v>
      </c>
      <c r="E21" s="173">
        <v>0.01</v>
      </c>
      <c r="F21" s="169" t="s">
        <v>152</v>
      </c>
    </row>
    <row r="22" spans="1:6">
      <c r="A22" s="148" t="s">
        <v>142</v>
      </c>
      <c r="B22" s="180">
        <v>1446.1690000000001</v>
      </c>
      <c r="C22" s="182">
        <v>0.4</v>
      </c>
      <c r="D22" s="180">
        <v>578.46770000000004</v>
      </c>
      <c r="E22" s="182">
        <v>0.01</v>
      </c>
      <c r="F22" s="181" t="s">
        <v>154</v>
      </c>
    </row>
    <row r="23" spans="1:6">
      <c r="A23" s="148" t="s">
        <v>143</v>
      </c>
      <c r="B23" s="180">
        <v>1564.0530000000001</v>
      </c>
      <c r="C23" s="182">
        <v>0.5</v>
      </c>
      <c r="D23" s="180">
        <v>782.02660000000003</v>
      </c>
      <c r="E23" s="182">
        <v>0.01</v>
      </c>
      <c r="F23" s="181" t="s">
        <v>155</v>
      </c>
    </row>
    <row r="24" spans="1:6">
      <c r="A24" s="148" t="s">
        <v>144</v>
      </c>
      <c r="B24" s="180">
        <v>2259.9769999999999</v>
      </c>
      <c r="C24" s="182">
        <v>0.3</v>
      </c>
      <c r="D24" s="180">
        <v>677.99310000000003</v>
      </c>
      <c r="E24" s="182">
        <v>0.01</v>
      </c>
      <c r="F24" s="181" t="s">
        <v>156</v>
      </c>
    </row>
    <row r="25" spans="1:6">
      <c r="A25" s="148" t="s">
        <v>145</v>
      </c>
      <c r="B25" s="180">
        <v>2326.0129999999999</v>
      </c>
      <c r="C25" s="182">
        <v>0.45</v>
      </c>
      <c r="D25" s="180">
        <v>1046.7057</v>
      </c>
      <c r="E25" s="182">
        <v>0.01</v>
      </c>
      <c r="F25" s="181" t="s">
        <v>157</v>
      </c>
    </row>
    <row r="26" spans="1:6">
      <c r="A26" s="148" t="s">
        <v>146</v>
      </c>
      <c r="B26" s="180">
        <v>5532.8879999999999</v>
      </c>
      <c r="C26" s="182">
        <v>0.6</v>
      </c>
      <c r="D26" s="180">
        <v>3319.7327</v>
      </c>
      <c r="E26" s="182">
        <v>0.03</v>
      </c>
      <c r="F26" s="181" t="s">
        <v>158</v>
      </c>
    </row>
    <row r="27" spans="1:6">
      <c r="A27" s="148" t="s">
        <v>147</v>
      </c>
      <c r="B27" s="180">
        <v>5899.3</v>
      </c>
      <c r="C27" s="182">
        <v>0.5</v>
      </c>
      <c r="D27" s="180">
        <v>2949.6500999999998</v>
      </c>
      <c r="E27" s="182">
        <v>0.03</v>
      </c>
      <c r="F27" s="181" t="s">
        <v>159</v>
      </c>
    </row>
    <row r="28" spans="1:6">
      <c r="A28" s="148" t="s">
        <v>148</v>
      </c>
      <c r="B28" s="180">
        <v>10361.425999999999</v>
      </c>
      <c r="C28" s="182">
        <v>0.75</v>
      </c>
      <c r="D28" s="180">
        <v>7771.0690999999997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14603.105</v>
      </c>
      <c r="C29" s="174">
        <v>0.85</v>
      </c>
      <c r="D29" s="171">
        <v>11410.259899999999</v>
      </c>
      <c r="E29" s="174">
        <v>0.1</v>
      </c>
      <c r="F29" s="172" t="s">
        <v>161</v>
      </c>
    </row>
    <row r="30" spans="1:6">
      <c r="A30" s="176" t="s">
        <v>312</v>
      </c>
      <c r="B30" s="177">
        <v>45078.26</v>
      </c>
      <c r="C30" s="179"/>
      <c r="D30" s="177">
        <v>29621.23</v>
      </c>
      <c r="E30" s="178">
        <v>0.27</v>
      </c>
      <c r="F30" s="175"/>
    </row>
    <row r="32" spans="1:6">
      <c r="A32" s="167" t="s">
        <v>168</v>
      </c>
      <c r="B32" s="168">
        <v>774.50040000000001</v>
      </c>
      <c r="C32" s="173">
        <v>0.6</v>
      </c>
      <c r="D32" s="168">
        <v>464.7002</v>
      </c>
      <c r="E32" s="173">
        <v>0</v>
      </c>
      <c r="F32" s="169" t="s">
        <v>193</v>
      </c>
    </row>
    <row r="33" spans="1:6">
      <c r="A33" s="148" t="s">
        <v>170</v>
      </c>
      <c r="B33" s="180">
        <v>1276.5179000000001</v>
      </c>
      <c r="C33" s="182">
        <v>1</v>
      </c>
      <c r="D33" s="180">
        <v>1276.5179000000001</v>
      </c>
      <c r="E33" s="182">
        <v>0.01</v>
      </c>
      <c r="F33" s="181" t="s">
        <v>195</v>
      </c>
    </row>
    <row r="34" spans="1:6">
      <c r="A34" s="148" t="s">
        <v>172</v>
      </c>
      <c r="B34" s="180">
        <v>1480.8516</v>
      </c>
      <c r="C34" s="182">
        <v>0.9</v>
      </c>
      <c r="D34" s="180">
        <v>1332.7664</v>
      </c>
      <c r="E34" s="182">
        <v>0.01</v>
      </c>
      <c r="F34" s="181" t="s">
        <v>197</v>
      </c>
    </row>
    <row r="35" spans="1:6">
      <c r="A35" s="148" t="s">
        <v>173</v>
      </c>
      <c r="B35" s="180">
        <v>1557.7251000000001</v>
      </c>
      <c r="C35" s="182">
        <v>1</v>
      </c>
      <c r="D35" s="180">
        <v>1557.7251000000001</v>
      </c>
      <c r="E35" s="182">
        <v>0.01</v>
      </c>
      <c r="F35" s="181" t="s">
        <v>198</v>
      </c>
    </row>
    <row r="36" spans="1:6">
      <c r="A36" s="148" t="s">
        <v>174</v>
      </c>
      <c r="B36" s="180">
        <v>1566.3471</v>
      </c>
      <c r="C36" s="182">
        <v>0.9</v>
      </c>
      <c r="D36" s="180">
        <v>1409.7122999999999</v>
      </c>
      <c r="E36" s="182">
        <v>0.01</v>
      </c>
      <c r="F36" s="181" t="s">
        <v>199</v>
      </c>
    </row>
    <row r="37" spans="1:6">
      <c r="A37" s="148" t="s">
        <v>175</v>
      </c>
      <c r="B37" s="180">
        <v>1787.2387000000001</v>
      </c>
      <c r="C37" s="182">
        <v>1</v>
      </c>
      <c r="D37" s="180">
        <v>1787.2387000000001</v>
      </c>
      <c r="E37" s="182">
        <v>0.02</v>
      </c>
      <c r="F37" s="181" t="s">
        <v>200</v>
      </c>
    </row>
    <row r="38" spans="1:6">
      <c r="A38" s="148" t="s">
        <v>176</v>
      </c>
      <c r="B38" s="180">
        <v>2067.1006000000002</v>
      </c>
      <c r="C38" s="182">
        <v>1</v>
      </c>
      <c r="D38" s="180">
        <v>2067.1006000000002</v>
      </c>
      <c r="E38" s="182">
        <v>0.02</v>
      </c>
      <c r="F38" s="181" t="s">
        <v>201</v>
      </c>
    </row>
    <row r="39" spans="1:6">
      <c r="A39" s="148" t="s">
        <v>177</v>
      </c>
      <c r="B39" s="180">
        <v>2280.8948999999998</v>
      </c>
      <c r="C39" s="182">
        <v>1</v>
      </c>
      <c r="D39" s="180">
        <v>2280.8948999999998</v>
      </c>
      <c r="E39" s="182">
        <v>0.02</v>
      </c>
      <c r="F39" s="181" t="s">
        <v>202</v>
      </c>
    </row>
    <row r="40" spans="1:6">
      <c r="A40" s="148" t="s">
        <v>178</v>
      </c>
      <c r="B40" s="180">
        <v>2539.6588000000002</v>
      </c>
      <c r="C40" s="182">
        <v>0.95</v>
      </c>
      <c r="D40" s="180">
        <v>2412.6759000000002</v>
      </c>
      <c r="E40" s="182">
        <v>0.02</v>
      </c>
      <c r="F40" s="181" t="s">
        <v>203</v>
      </c>
    </row>
    <row r="41" spans="1:6">
      <c r="A41" s="148" t="s">
        <v>179</v>
      </c>
      <c r="B41" s="180">
        <v>2895.5945000000002</v>
      </c>
      <c r="C41" s="182">
        <v>1</v>
      </c>
      <c r="D41" s="180">
        <v>2895.5945000000002</v>
      </c>
      <c r="E41" s="182">
        <v>0.03</v>
      </c>
      <c r="F41" s="181" t="s">
        <v>204</v>
      </c>
    </row>
    <row r="42" spans="1:6">
      <c r="A42" s="148" t="s">
        <v>180</v>
      </c>
      <c r="B42" s="180">
        <v>3071.8690000000001</v>
      </c>
      <c r="C42" s="182">
        <v>0.9</v>
      </c>
      <c r="D42" s="180">
        <v>2764.6821</v>
      </c>
      <c r="E42" s="182">
        <v>0.03</v>
      </c>
      <c r="F42" s="181" t="s">
        <v>205</v>
      </c>
    </row>
    <row r="43" spans="1:6">
      <c r="A43" s="148" t="s">
        <v>181</v>
      </c>
      <c r="B43" s="180">
        <v>3195.2022999999999</v>
      </c>
      <c r="C43" s="182">
        <v>0.75</v>
      </c>
      <c r="D43" s="180">
        <v>2396.4016999999999</v>
      </c>
      <c r="E43" s="182">
        <v>0.02</v>
      </c>
      <c r="F43" s="181" t="s">
        <v>206</v>
      </c>
    </row>
    <row r="44" spans="1:6">
      <c r="A44" s="148" t="s">
        <v>182</v>
      </c>
      <c r="B44" s="180">
        <v>4923.0886</v>
      </c>
      <c r="C44" s="182">
        <v>1</v>
      </c>
      <c r="D44" s="180">
        <v>4923.0886</v>
      </c>
      <c r="E44" s="182">
        <v>0.04</v>
      </c>
      <c r="F44" s="181" t="s">
        <v>207</v>
      </c>
    </row>
    <row r="45" spans="1:6">
      <c r="A45" s="148" t="s">
        <v>183</v>
      </c>
      <c r="B45" s="180">
        <v>5117.7529999999997</v>
      </c>
      <c r="C45" s="182">
        <v>0.95</v>
      </c>
      <c r="D45" s="180">
        <v>4861.8653000000004</v>
      </c>
      <c r="E45" s="182">
        <v>0.04</v>
      </c>
      <c r="F45" s="181" t="s">
        <v>208</v>
      </c>
    </row>
    <row r="46" spans="1:6">
      <c r="A46" s="148" t="s">
        <v>184</v>
      </c>
      <c r="B46" s="180">
        <v>5118.0508</v>
      </c>
      <c r="C46" s="182">
        <v>0.9</v>
      </c>
      <c r="D46" s="180">
        <v>4606.2457000000004</v>
      </c>
      <c r="E46" s="182">
        <v>0.04</v>
      </c>
      <c r="F46" s="181" t="s">
        <v>209</v>
      </c>
    </row>
    <row r="47" spans="1:6">
      <c r="A47" s="148" t="s">
        <v>185</v>
      </c>
      <c r="B47" s="180">
        <v>5630.2659999999996</v>
      </c>
      <c r="C47" s="182">
        <v>1</v>
      </c>
      <c r="D47" s="180">
        <v>5630.2659999999996</v>
      </c>
      <c r="E47" s="182">
        <v>0.05</v>
      </c>
      <c r="F47" s="181" t="s">
        <v>210</v>
      </c>
    </row>
    <row r="48" spans="1:6">
      <c r="A48" s="170" t="s">
        <v>186</v>
      </c>
      <c r="B48" s="171">
        <v>13980.173000000001</v>
      </c>
      <c r="C48" s="174">
        <v>0.9</v>
      </c>
      <c r="D48" s="171">
        <v>12582.155699999999</v>
      </c>
      <c r="E48" s="174">
        <v>0.11</v>
      </c>
      <c r="F48" s="172" t="s">
        <v>211</v>
      </c>
    </row>
    <row r="49" spans="1:6">
      <c r="A49" s="176" t="s">
        <v>313</v>
      </c>
      <c r="B49" s="177">
        <v>59262.83</v>
      </c>
      <c r="C49" s="179"/>
      <c r="D49" s="177">
        <v>55249.63</v>
      </c>
      <c r="E49" s="178">
        <v>0.5</v>
      </c>
      <c r="F49" s="175"/>
    </row>
    <row r="51" spans="1:6">
      <c r="A51" s="167" t="s">
        <v>223</v>
      </c>
      <c r="B51" s="168">
        <v>925.74180000000001</v>
      </c>
      <c r="C51" s="173">
        <v>0.8</v>
      </c>
      <c r="D51" s="168">
        <v>740.59339999999997</v>
      </c>
      <c r="E51" s="173">
        <v>0.01</v>
      </c>
      <c r="F51" s="169" t="s">
        <v>228</v>
      </c>
    </row>
    <row r="52" spans="1:6">
      <c r="A52" s="170" t="s">
        <v>224</v>
      </c>
      <c r="B52" s="171">
        <v>1507.0603000000001</v>
      </c>
      <c r="C52" s="174">
        <v>0.8</v>
      </c>
      <c r="D52" s="171">
        <v>1205.6483000000001</v>
      </c>
      <c r="E52" s="174">
        <v>0.01</v>
      </c>
      <c r="F52" s="172" t="s">
        <v>229</v>
      </c>
    </row>
    <row r="53" spans="1:6">
      <c r="A53" s="176" t="s">
        <v>314</v>
      </c>
      <c r="B53" s="177">
        <v>2432.8000000000002</v>
      </c>
      <c r="C53" s="179"/>
      <c r="D53" s="177">
        <v>1946.24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138858.341446573</v>
      </c>
      <c r="C55" s="196"/>
      <c r="D55" s="195">
        <v>109660.758783125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1654.6581000000001</v>
      </c>
      <c r="D5991" s="198">
        <v>1362.7437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984.74499918488596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1654.527</v>
      </c>
      <c r="D5992" s="198">
        <v>1362.6068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984.64607259260856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1659.1288999999999</v>
      </c>
      <c r="D5993" s="198">
        <v>1365.8133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986.96315161479481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1628.5160000000001</v>
      </c>
      <c r="D5994" s="198">
        <v>1343.3240000000001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970.71194773091804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1621.4292</v>
      </c>
      <c r="D5995" s="198">
        <v>1339.8853999999999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968.22714875206577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1595.5135</v>
      </c>
      <c r="D5996" s="198">
        <v>1319.4057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953.42812076183793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1599.7402</v>
      </c>
      <c r="D5997" s="198">
        <v>1323.9056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956.67983568213594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1587.0543</v>
      </c>
      <c r="D5998" s="198">
        <v>1313.7351000000001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949.33043534059721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1579.3702000000001</v>
      </c>
      <c r="D5999" s="198">
        <v>1306.6184000000001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944.18777004286062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1583.0175999999999</v>
      </c>
      <c r="D6000" s="198">
        <v>1312.6659999999999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948.5578829680353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1598.1211000000001</v>
      </c>
      <c r="D6001" s="198">
        <v>1328.6398999999999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960.10093258365964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1589.7882999999999</v>
      </c>
      <c r="D6002" s="198">
        <v>1320.3125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954.08339201002718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1614.683</v>
      </c>
      <c r="D6003" s="198">
        <v>1344.6956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971.7030924640635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1618.7755</v>
      </c>
      <c r="D6004" s="198">
        <v>1346.7998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973.22362815047666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1612.3695</v>
      </c>
      <c r="D6005" s="198">
        <v>1342.4549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970.0839192331224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1605.6383000000001</v>
      </c>
      <c r="D6006" s="198">
        <v>1337.0166999999999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966.15417055435967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1595.885</v>
      </c>
      <c r="D6007" s="198">
        <v>1328.0222000000001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959.65457059644518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1593.5847000000001</v>
      </c>
      <c r="D6008" s="198">
        <v>1324.1629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956.86576564702273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1600.4103</v>
      </c>
      <c r="D6009" s="198">
        <v>1331.9453000000001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962.48947866191804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1590.0353</v>
      </c>
      <c r="D6010" s="198">
        <v>1323.5526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956.42475104317418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1610.9305999999999</v>
      </c>
      <c r="D6011" s="198">
        <v>1355.0539000000001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979.18820072400774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1618.1467</v>
      </c>
      <c r="D6012" s="198">
        <v>1361.9364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984.16162856439314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1628.8158000000001</v>
      </c>
      <c r="D6013" s="198">
        <v>1369.7810999999999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989.83036076627798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1617.7987000000001</v>
      </c>
      <c r="D6014" s="198">
        <v>1360.7599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983.31146687108208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1619.2904000000001</v>
      </c>
      <c r="D6015" s="198">
        <v>1361.1848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983.61850784302248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1612.7918</v>
      </c>
      <c r="D6016" s="198">
        <v>1359.5105000000001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982.40862622541897</v>
      </c>
      <c r="J6016" s="108">
        <f t="shared" si="149"/>
        <v>880.0131093295015</v>
      </c>
    </row>
    <row r="6017" spans="7:10" ht="15">
      <c r="G6017" s="108" t="e">
        <f>G6016*#REF!/#REF!</f>
        <v>#REF!</v>
      </c>
      <c r="H6017" s="108">
        <f t="shared" si="147"/>
        <v>0</v>
      </c>
      <c r="I6017" s="108">
        <f t="shared" si="148"/>
        <v>0</v>
      </c>
      <c r="J6017" s="108">
        <f t="shared" si="149"/>
        <v>0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si="147"/>
        <v>#DIV/0!</v>
      </c>
      <c r="I6022" s="108" t="e">
        <f t="shared" si="148"/>
        <v>#DIV/0!</v>
      </c>
      <c r="J6022" s="108" t="e">
        <f t="shared" si="149"/>
        <v>#DIV/0!</v>
      </c>
    </row>
    <row r="6023" spans="7:10" ht="15">
      <c r="G6023" s="108" t="e">
        <f>G6022*#REF!/#REF!</f>
        <v>#REF!</v>
      </c>
      <c r="H6023" s="108" t="e">
        <f t="shared" ref="H6023:H6086" si="150">H6022*B6023/B6022</f>
        <v>#DIV/0!</v>
      </c>
      <c r="I6023" s="108" t="e">
        <f t="shared" ref="I6023:I6086" si="151">I6022*D6023/D6022</f>
        <v>#DIV/0!</v>
      </c>
      <c r="J6023" s="108" t="e">
        <f t="shared" ref="J6023:J6086" si="152">J6022*F6023/F6022</f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16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3698.5668000000001</v>
      </c>
      <c r="D5991" s="198">
        <v>2858.7298000000001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3700.9742999999999</v>
      </c>
      <c r="D5992" s="198">
        <v>2860.0497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3711.5774999999999</v>
      </c>
      <c r="D5993" s="198">
        <v>2866.9641000000001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3643.0945000000002</v>
      </c>
      <c r="D5994" s="198">
        <v>2819.7572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3627.2408999999998</v>
      </c>
      <c r="D5995" s="198">
        <v>2812.5392000000002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3569.2658000000001</v>
      </c>
      <c r="D5996" s="198">
        <v>2769.5504999999998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3579.9944</v>
      </c>
      <c r="D5997" s="198">
        <v>2779.7640000000001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3551.6052</v>
      </c>
      <c r="D5998" s="198">
        <v>2758.4092999999998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3534.4092999999998</v>
      </c>
      <c r="D5999" s="198">
        <v>2743.4666000000002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3542.5716000000002</v>
      </c>
      <c r="D6000" s="198">
        <v>2756.1644999999999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3578.7386999999999</v>
      </c>
      <c r="D6001" s="198">
        <v>2791.1133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3560.0787999999998</v>
      </c>
      <c r="D6002" s="198">
        <v>2773.6197000000002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3615.8265000000001</v>
      </c>
      <c r="D6003" s="198">
        <v>2824.8420000000001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3624.9911000000002</v>
      </c>
      <c r="D6004" s="198">
        <v>2829.2622999999999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3610.6457999999998</v>
      </c>
      <c r="D6005" s="198">
        <v>2820.1347999999998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3595.5724</v>
      </c>
      <c r="D6006" s="198">
        <v>2808.7105999999999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3573.7312999999999</v>
      </c>
      <c r="D6007" s="198">
        <v>2789.8728999999998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3568.5801000000001</v>
      </c>
      <c r="D6008" s="198">
        <v>2781.7653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3583.8652000000002</v>
      </c>
      <c r="D6009" s="198">
        <v>2798.1145000000001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3562.4863999999998</v>
      </c>
      <c r="D6010" s="198">
        <v>2781.5866000000001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3609.8326999999999</v>
      </c>
      <c r="D6011" s="198">
        <v>2848.1053999999999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3627.9038</v>
      </c>
      <c r="D6012" s="198">
        <v>2863.7022000000002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3651.8240999999998</v>
      </c>
      <c r="D6013" s="198">
        <v>2880.1972000000001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3628.3501999999999</v>
      </c>
      <c r="D6014" s="198">
        <v>2861.9580999999998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3631.7736</v>
      </c>
      <c r="D6015" s="198">
        <v>2862.8980000000001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3617.1981999999998</v>
      </c>
      <c r="D6016" s="198">
        <v>2859.3764999999999</v>
      </c>
      <c r="E6016" s="198">
        <v>2100.2348000000002</v>
      </c>
      <c r="F6016" s="198">
        <v>3210.2060000000001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4814.3171000000002</v>
      </c>
      <c r="D5991" s="198">
        <v>3539.4645999999998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1624.874644223727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4818.7101000000002</v>
      </c>
      <c r="D5992" s="198">
        <v>3541.8117000000002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1625.9521357961694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4833.3606</v>
      </c>
      <c r="D5993" s="198">
        <v>3550.8525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1630.1025281135546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4744.1794</v>
      </c>
      <c r="D5994" s="198">
        <v>3492.3847999999998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1603.2615524371545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4723.5342000000001</v>
      </c>
      <c r="D5995" s="198">
        <v>3483.4450000000002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1599.1575265501797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4648.0367999999999</v>
      </c>
      <c r="D5996" s="198">
        <v>3430.2017000000001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1574.7149348246407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4662.3939</v>
      </c>
      <c r="D5997" s="198">
        <v>3443.0713000000001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1580.6230280207985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4625.4213</v>
      </c>
      <c r="D5998" s="198">
        <v>3416.6208999999999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1568.4803485066211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4603.0263000000004</v>
      </c>
      <c r="D5999" s="198">
        <v>3398.1127000000001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1559.9837230875614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4613.6565000000001</v>
      </c>
      <c r="D6000" s="198">
        <v>3413.8404999999998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1567.2039403569818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4661.7864</v>
      </c>
      <c r="D6001" s="198">
        <v>3457.7103999999999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1587.3434518962781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4637.4794000000002</v>
      </c>
      <c r="D6002" s="198">
        <v>3436.0389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1577.3946390582307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4710.0982000000004</v>
      </c>
      <c r="D6003" s="198">
        <v>3499.4946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1606.5254736939178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4722.0362999999998</v>
      </c>
      <c r="D6004" s="198">
        <v>3504.9704999999999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1609.0393146472375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4703.3495999999996</v>
      </c>
      <c r="D6005" s="198">
        <v>3493.6632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1603.8484320870248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4683.7145</v>
      </c>
      <c r="D6006" s="198">
        <v>3479.5104999999999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1597.3513015952251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4655.2636000000002</v>
      </c>
      <c r="D6007" s="198">
        <v>3456.3357999999998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1586.7124093691264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4648.5535</v>
      </c>
      <c r="D6008" s="198">
        <v>3446.2912999999999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1582.1012449111163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4668.4642999999996</v>
      </c>
      <c r="D6009" s="198">
        <v>3466.5461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1591.3996882247809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4641.4209000000001</v>
      </c>
      <c r="D6010" s="198">
        <v>3446.5257000000001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1582.2088517555544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4706.0510999999997</v>
      </c>
      <c r="D6011" s="198">
        <v>3530.6118999999999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1620.810603644562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4731.0066999999999</v>
      </c>
      <c r="D6012" s="198">
        <v>3550.7363999999998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1630.0492296722612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4762.2003000000004</v>
      </c>
      <c r="D6013" s="198">
        <v>3571.1886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1639.4382941083322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4735.2541000000001</v>
      </c>
      <c r="D6014" s="198">
        <v>3550.6466999999998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1630.0080507731736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4739.7653</v>
      </c>
      <c r="D6015" s="198">
        <v>3551.8373000000001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1630.5546237637366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4720.7431999999999</v>
      </c>
      <c r="D6016" s="198">
        <v>3547.4684999999999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1628.5490231580166</v>
      </c>
      <c r="J6016" s="108">
        <f t="shared" si="149"/>
        <v>1535.9650374267039</v>
      </c>
    </row>
    <row r="6017" spans="7:10" ht="15">
      <c r="G6017" s="108" t="e">
        <f>G6016*#REF!/#REF!</f>
        <v>#REF!</v>
      </c>
      <c r="H6017" s="108">
        <f t="shared" si="147"/>
        <v>0</v>
      </c>
      <c r="I6017" s="108">
        <f t="shared" si="148"/>
        <v>0</v>
      </c>
      <c r="J6017" s="108">
        <f t="shared" si="149"/>
        <v>0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ref="H6022:H6085" si="150">H6021*B6022/B6021</f>
        <v>#DIV/0!</v>
      </c>
      <c r="I6022" s="108" t="e">
        <f t="shared" ref="I6022:I6085" si="151">I6021*D6022/D6021</f>
        <v>#DIV/0!</v>
      </c>
      <c r="J6022" s="108" t="e">
        <f t="shared" ref="J6022:J6085" si="152">J6021*F6022/F6021</f>
        <v>#DIV/0!</v>
      </c>
    </row>
    <row r="6023" spans="7:10" ht="15">
      <c r="G6023" s="108" t="e">
        <f>G6022*#REF!/#REF!</f>
        <v>#REF!</v>
      </c>
      <c r="H6023" s="108" t="e">
        <f t="shared" si="150"/>
        <v>#DIV/0!</v>
      </c>
      <c r="I6023" s="108" t="e">
        <f t="shared" si="151"/>
        <v>#DIV/0!</v>
      </c>
      <c r="J6023" s="108" t="e">
        <f t="shared" si="152"/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30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4.9099101397655803E-2</v>
      </c>
      <c r="E31" s="42"/>
      <c r="F31" s="43"/>
      <c r="G31" s="41">
        <f>Indices!F17</f>
        <v>-5.7535942633207403E-2</v>
      </c>
      <c r="H31" s="42"/>
      <c r="I31" s="42"/>
      <c r="J31" s="41">
        <f>Indices!J17</f>
        <v>-2.12844882752058E-2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8.8581906383129905E-2</v>
      </c>
      <c r="E32" s="42"/>
      <c r="F32" s="39"/>
      <c r="G32" s="41">
        <f>Indices!F26</f>
        <v>-2.9983156144725898E-2</v>
      </c>
      <c r="H32" s="42"/>
      <c r="I32" s="42"/>
      <c r="J32" s="41">
        <f>Indices!J26</f>
        <v>1.9702831240105498E-2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2026-07-02T08:25:33Z</dcterms:modified>
</cp:coreProperties>
</file>