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166A76C1-255B-4B9D-B578-16489AAE4044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<sst xmlns="http://schemas.openxmlformats.org/spreadsheetml/2006/main" count="461" uniqueCount="315">
  <si>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</si>
  <si>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</si>
  <si>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</si>
  <si>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</si>
  <si>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</si>
  <si>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</si>
  <si>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</si>
  <si>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</si>
  <si>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</si>
  <si>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</si>
  <si>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</si>
  <si>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</si>
  <si>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</si>
  <si>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</si>
  <si>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</si>
  <si>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</si>
  <si>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</si>
  <si>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</si>
  <si>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</si>
  <si>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</si>
  <si>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</si>
  <si>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</si>
  <si>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</si>
  <si>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</si>
  <si>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</si>
  <si>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</si>
  <si>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</si>
  <si>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</si>
  <si>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</si>
  <si>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</si>
  <si>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</si>
  <si>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</si>
  <si>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</si>
  <si>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</si>
  <si>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</si>
  <si>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</si>
  <si>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</si>
  <si>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</si>
  <si>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</si>
  <si>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</si>
  <si>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</si>
  <si>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</si>
  <si>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</si>
  <si>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</si>
  <si>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</si>
  <si>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</si>
  <si>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</si>
  <si>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</si>
  <si>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</si>
  <si>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</si>
  <si>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</si>
  <si>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</si>
  <si>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</si>
  <si>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</si>
  <si>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</si>
  <si>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</si>
  <si>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29-06-2026</t>
  </si>
  <si>
    <t>30/06/2026</t>
  </si>
  <si>
    <t>Variation par rapport au 31/12/2025</t>
  </si>
  <si>
    <t>AU 30/06/2026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</si>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</sst>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1240.8430000000001</v>
      </c>
      <c r="E12" s="14"/>
      <c r="F12" s="154">
        <v>1360.76</v>
      </c>
      <c r="G12" s="154">
        <v>1197.1659999999999</v>
      </c>
      <c r="H12" s="154">
        <v>1617.799</v>
      </c>
      <c r="I12" s="154">
        <v>1323.463</v>
      </c>
      <c r="J12" s="154">
        <v>1334.374</v>
      </c>
      <c r="K12" s="149">
        <v>974.75720000000001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1233.866</v>
      </c>
      <c r="E14" s="17"/>
      <c r="F14" s="155">
        <v>1361.1849999999999</v>
      </c>
      <c r="G14" s="155">
        <v>1204.6289999999999</v>
      </c>
      <c r="H14" s="155">
        <v>1619.29</v>
      </c>
      <c r="I14" s="155">
        <v>1332.797</v>
      </c>
      <c r="J14" s="155">
        <v>1331.9349999999999</v>
      </c>
      <c r="K14" s="150">
        <v>977.18759999999997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-5.62279031271484E-3</v>
      </c>
      <c r="E16" s="21"/>
      <c r="F16" s="156">
        <v>3.1232546518111798E-4</v>
      </c>
      <c r="G16" s="156">
        <v>6.2338890346034202E-3</v>
      </c>
      <c r="H16" s="156">
        <v>9.2162252541871904E-4</v>
      </c>
      <c r="I16" s="156">
        <v>7.0527094448429297E-3</v>
      </c>
      <c r="J16" s="156">
        <v>-1.82782338384901E-3</v>
      </c>
      <c r="K16" s="151">
        <v>2.4933388540242501E-3</v>
      </c>
    </row>
    <row r="17" spans="1:11" s="8" customFormat="1" ht="14.25">
      <c r="A17" s="145" t="s">
        <v>58</v>
      </c>
      <c r="B17" s="130"/>
      <c r="C17" s="22"/>
      <c r="D17" s="151">
        <v>4.9361044916509798E-2</v>
      </c>
      <c r="E17" s="21"/>
      <c r="F17" s="156">
        <v>-5.6375462996020302E-2</v>
      </c>
      <c r="G17" s="156">
        <v>-0.23478937522431401</v>
      </c>
      <c r="H17" s="156">
        <v>-8.6092296612938796E-2</v>
      </c>
      <c r="I17" s="156">
        <v>-0.25355497483654699</v>
      </c>
      <c r="J17" s="156">
        <v>-1.5777152796969798E-2</v>
      </c>
      <c r="K17" s="151">
        <v>-3.4918669731289903E-2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3211.0079999999998</v>
      </c>
      <c r="E22" s="29"/>
      <c r="F22" s="154">
        <v>2862.8980000000001</v>
      </c>
      <c r="G22" s="154">
        <v>2232.33</v>
      </c>
      <c r="H22" s="154">
        <v>3631.7739999999999</v>
      </c>
      <c r="I22" s="154">
        <v>2516.6619999999998</v>
      </c>
      <c r="J22" s="154">
        <v>3070.8069999999998</v>
      </c>
      <c r="K22" s="149">
        <v>2104.7049999999999</v>
      </c>
    </row>
    <row r="23" spans="1:11" s="32" customFormat="1" ht="15.75" customHeight="1">
      <c r="A23" s="145" t="s">
        <v>58</v>
      </c>
      <c r="B23" s="130"/>
      <c r="C23" s="22"/>
      <c r="D23" s="151">
        <v>7.9991483862895493E-2</v>
      </c>
      <c r="E23" s="31"/>
      <c r="F23" s="156">
        <v>-3.8968642003904E-2</v>
      </c>
      <c r="G23" s="156">
        <v>-0.23478905306803499</v>
      </c>
      <c r="H23" s="156">
        <v>-6.4504761997983606E-2</v>
      </c>
      <c r="I23" s="156">
        <v>-0.25355469284114102</v>
      </c>
      <c r="J23" s="156">
        <v>1.33292018846269E-2</v>
      </c>
      <c r="K23" s="151">
        <v>-8.4746082101330202E-3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3801.3919999999998</v>
      </c>
      <c r="E25" s="29"/>
      <c r="F25" s="154">
        <v>3551.837</v>
      </c>
      <c r="G25" s="154">
        <v>2466.1959999999999</v>
      </c>
      <c r="H25" s="154">
        <v>4739.7650000000003</v>
      </c>
      <c r="I25" s="154">
        <v>2826.6379999999999</v>
      </c>
      <c r="J25" s="154">
        <v>3776.9319999999998</v>
      </c>
      <c r="K25" s="149">
        <v>2477.0770000000002</v>
      </c>
    </row>
    <row r="26" spans="1:11" s="32" customFormat="1" ht="15.75" customHeight="1">
      <c r="A26" s="145" t="s">
        <v>58</v>
      </c>
      <c r="B26" s="130"/>
      <c r="C26" s="22"/>
      <c r="D26" s="151">
        <v>8.8853733701460297E-2</v>
      </c>
      <c r="E26" s="31"/>
      <c r="F26" s="156">
        <v>-2.8788500240626499E-2</v>
      </c>
      <c r="G26" s="156">
        <v>-0.23478931073834799</v>
      </c>
      <c r="H26" s="156">
        <v>-5.3349401892875702E-2</v>
      </c>
      <c r="I26" s="156">
        <v>-0.25355478334075798</v>
      </c>
      <c r="J26" s="156">
        <v>2.54410059439725E-2</v>
      </c>
      <c r="K26" s="151">
        <v>3.6888572119713201E-3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1379.537</v>
      </c>
      <c r="E12" s="154">
        <v>852.87249999999995</v>
      </c>
      <c r="F12" s="154">
        <v>1069.104</v>
      </c>
      <c r="G12" s="154">
        <v>130.1224</v>
      </c>
      <c r="H12" s="154">
        <v>289.0222</v>
      </c>
      <c r="I12" s="154">
        <v>1781.164</v>
      </c>
      <c r="J12" s="154">
        <v>905.45029999999997</v>
      </c>
      <c r="K12" s="154">
        <v>858.46619999999996</v>
      </c>
      <c r="L12" s="154">
        <v>1124.4449999999999</v>
      </c>
      <c r="M12" s="154">
        <v>3662.1619999999998</v>
      </c>
      <c r="N12" s="154">
        <v>4224.2619999999997</v>
      </c>
      <c r="O12" s="154">
        <v>5360.7939999999999</v>
      </c>
      <c r="P12" s="154">
        <v>3399.2449999999999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1400.3610000000001</v>
      </c>
      <c r="E14" s="155">
        <v>843.59550000000002</v>
      </c>
      <c r="F14" s="155">
        <v>1062.6759999999999</v>
      </c>
      <c r="G14" s="155">
        <v>129.4359</v>
      </c>
      <c r="H14" s="155">
        <v>291.23219999999998</v>
      </c>
      <c r="I14" s="155">
        <v>1763.7760000000001</v>
      </c>
      <c r="J14" s="155">
        <v>908.92550000000006</v>
      </c>
      <c r="K14" s="155">
        <v>856.39400000000001</v>
      </c>
      <c r="L14" s="155">
        <v>1120.56</v>
      </c>
      <c r="M14" s="155">
        <v>3717.51</v>
      </c>
      <c r="N14" s="155">
        <v>4270.7370000000001</v>
      </c>
      <c r="O14" s="155">
        <v>5335.5150000000003</v>
      </c>
      <c r="P14" s="155">
        <v>3378.2710000000002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1.5094919527348601E-2</v>
      </c>
      <c r="E16" s="156">
        <v>-1.0877358573526501E-2</v>
      </c>
      <c r="F16" s="156">
        <v>-6.0125114114249999E-3</v>
      </c>
      <c r="G16" s="156">
        <v>-5.2758018604022201E-3</v>
      </c>
      <c r="H16" s="156">
        <v>7.6464714475219502E-3</v>
      </c>
      <c r="I16" s="156">
        <v>-9.7621555342460899E-3</v>
      </c>
      <c r="J16" s="156">
        <v>3.8380902850219099E-3</v>
      </c>
      <c r="K16" s="156">
        <v>-2.4138399391845401E-3</v>
      </c>
      <c r="L16" s="156">
        <v>-3.45503781865719E-3</v>
      </c>
      <c r="M16" s="156">
        <v>1.51134766839918E-2</v>
      </c>
      <c r="N16" s="156">
        <v>1.10019217558002E-2</v>
      </c>
      <c r="O16" s="156">
        <v>-4.7155328109976802E-3</v>
      </c>
      <c r="P16" s="156">
        <v>-6.1701936753602001E-3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-0.10084851597990301</v>
      </c>
      <c r="E17" s="156">
        <v>-3.2663405642988602E-3</v>
      </c>
      <c r="F17" s="156">
        <v>-2.9302446666149201E-2</v>
      </c>
      <c r="G17" s="156">
        <v>0.15366494526513599</v>
      </c>
      <c r="H17" s="156">
        <v>-0.27421732793974302</v>
      </c>
      <c r="I17" s="156">
        <v>2.0137550977206601E-2</v>
      </c>
      <c r="J17" s="156">
        <v>1.2828541596789899E-2</v>
      </c>
      <c r="K17" s="156">
        <v>4.8583783643472198E-2</v>
      </c>
      <c r="L17" s="156">
        <v>3.4473208532354499E-2</v>
      </c>
      <c r="M17" s="156">
        <v>-0.323183264001148</v>
      </c>
      <c r="N17" s="156">
        <v>-0.30830482135236298</v>
      </c>
      <c r="O17" s="156">
        <v>3.6099383701739401E-2</v>
      </c>
      <c r="P17" s="156">
        <v>2.6913430360457902E-2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2778.348</v>
      </c>
      <c r="E22" s="154">
        <v>1297.99</v>
      </c>
      <c r="F22" s="154">
        <v>3028.558</v>
      </c>
      <c r="G22" s="154">
        <v>197.9915</v>
      </c>
      <c r="H22" s="154">
        <v>790.84640000000002</v>
      </c>
      <c r="I22" s="154">
        <v>4557.5559999999996</v>
      </c>
      <c r="J22" s="154">
        <v>2965.9569999999999</v>
      </c>
      <c r="K22" s="154">
        <v>1574.8979999999999</v>
      </c>
      <c r="L22" s="154">
        <v>2051.7139999999999</v>
      </c>
      <c r="M22" s="154">
        <v>7531.1189999999997</v>
      </c>
      <c r="N22" s="154">
        <v>7170.8149999999996</v>
      </c>
      <c r="O22" s="154">
        <v>12098.31</v>
      </c>
      <c r="P22" s="154">
        <v>6871.3090000000002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-6.4486454598594506E-2</v>
      </c>
      <c r="E23" s="156">
        <v>1.0412466312838001E-2</v>
      </c>
      <c r="F23" s="156">
        <v>1.21955694610243E-3</v>
      </c>
      <c r="G23" s="156">
        <v>0.16298938697255</v>
      </c>
      <c r="H23" s="156">
        <v>-0.25513627249035298</v>
      </c>
      <c r="I23" s="156">
        <v>5.3974144822940301E-2</v>
      </c>
      <c r="J23" s="156">
        <v>4.0378203655407501E-2</v>
      </c>
      <c r="K23" s="156">
        <v>4.9016558216862703E-2</v>
      </c>
      <c r="L23" s="156">
        <v>3.4473126672051498E-2</v>
      </c>
      <c r="M23" s="156">
        <v>-0.31512045723149001</v>
      </c>
      <c r="N23" s="156">
        <v>-0.308304886545474</v>
      </c>
      <c r="O23" s="156">
        <v>5.1948289084468503E-2</v>
      </c>
      <c r="P23" s="156">
        <v>2.6913150607504401E-2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3185.9340000000002</v>
      </c>
      <c r="E25" s="154">
        <v>1520.0139999999999</v>
      </c>
      <c r="F25" s="154">
        <v>3933.991</v>
      </c>
      <c r="G25" s="154">
        <v>212.35249999999999</v>
      </c>
      <c r="H25" s="154">
        <v>1139.579</v>
      </c>
      <c r="I25" s="154">
        <v>5953.4449999999997</v>
      </c>
      <c r="J25" s="154">
        <v>4143.8879999999999</v>
      </c>
      <c r="K25" s="154">
        <v>1704.0360000000001</v>
      </c>
      <c r="L25" s="154">
        <v>2191.8739999999998</v>
      </c>
      <c r="M25" s="154">
        <v>12081.98</v>
      </c>
      <c r="N25" s="154">
        <v>7873.06</v>
      </c>
      <c r="O25" s="154">
        <v>14119.76</v>
      </c>
      <c r="P25" s="154">
        <v>7359.7550000000001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-5.1323678034144601E-2</v>
      </c>
      <c r="E26" s="156">
        <v>1.5600685524148601E-2</v>
      </c>
      <c r="F26" s="156">
        <v>1.6983192853699002E-2</v>
      </c>
      <c r="G26" s="156">
        <v>0.165177221725649</v>
      </c>
      <c r="H26" s="156">
        <v>-0.218545821104315</v>
      </c>
      <c r="I26" s="156">
        <v>6.5847364091344798E-2</v>
      </c>
      <c r="J26" s="156">
        <v>9.0703214634558493E-2</v>
      </c>
      <c r="K26" s="156">
        <v>4.9775818456689699E-2</v>
      </c>
      <c r="L26" s="156">
        <v>3.4473254355821499E-2</v>
      </c>
      <c r="M26" s="156">
        <v>-0.30790055565102797</v>
      </c>
      <c r="N26" s="156">
        <v>-0.30830487313206201</v>
      </c>
      <c r="O26" s="156">
        <v>6.2721184487619694E-2</v>
      </c>
      <c r="P26" s="156">
        <v>2.6913135884106799E-2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0.49853903010299999</v>
      </c>
      <c r="D7" s="173">
        <v>1.5783164376000001E-2</v>
      </c>
      <c r="E7" s="173">
        <v>9.9169340459999995E-3</v>
      </c>
      <c r="F7" s="173">
        <v>7.4862567820000005E-3</v>
      </c>
      <c r="G7" s="169" t="s">
        <v>62</v>
      </c>
    </row>
    <row r="8" spans="1:7">
      <c r="A8" s="170" t="s">
        <v>61</v>
      </c>
      <c r="B8" s="171">
        <v>2145.2429999999999</v>
      </c>
      <c r="C8" s="174">
        <v>0.501461671163</v>
      </c>
      <c r="D8" s="174">
        <v>1.5875691783999998E-2</v>
      </c>
      <c r="E8" s="174">
        <v>9.9750711969999999E-3</v>
      </c>
      <c r="F8" s="174">
        <v>7.5301443020000004E-3</v>
      </c>
      <c r="G8" s="172" t="s">
        <v>63</v>
      </c>
    </row>
    <row r="9" spans="1:7">
      <c r="A9" s="176" t="s">
        <v>293</v>
      </c>
      <c r="B9" s="177">
        <v>4277.9799999999996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359.17380000000003</v>
      </c>
      <c r="C11" s="173">
        <v>1.5284479291999999E-2</v>
      </c>
      <c r="D11" s="173">
        <v>2.6580357310000001E-3</v>
      </c>
      <c r="E11" s="173">
        <v>1.670106476E-3</v>
      </c>
      <c r="F11" s="173">
        <v>1.260757193E-3</v>
      </c>
      <c r="G11" s="169" t="s">
        <v>77</v>
      </c>
    </row>
    <row r="12" spans="1:7">
      <c r="A12" s="148" t="s">
        <v>65</v>
      </c>
      <c r="B12" s="180">
        <v>386.63060000000002</v>
      </c>
      <c r="C12" s="182">
        <v>1.6452891050000001E-2</v>
      </c>
      <c r="D12" s="182">
        <v>2.8612274879999998E-3</v>
      </c>
      <c r="E12" s="182">
        <v>1.7977766440000001E-3</v>
      </c>
      <c r="F12" s="182">
        <v>1.3571349299999998E-3</v>
      </c>
      <c r="G12" s="181" t="s">
        <v>78</v>
      </c>
    </row>
    <row r="13" spans="1:7">
      <c r="A13" s="148" t="s">
        <v>66</v>
      </c>
      <c r="B13" s="180">
        <v>464.82060000000001</v>
      </c>
      <c r="C13" s="182">
        <v>1.9780231283999999E-2</v>
      </c>
      <c r="D13" s="182">
        <v>3.439866057E-3</v>
      </c>
      <c r="E13" s="182">
        <v>2.1613488909999999E-3</v>
      </c>
      <c r="F13" s="182">
        <v>1.6315942729999999E-3</v>
      </c>
      <c r="G13" s="181" t="s">
        <v>79</v>
      </c>
    </row>
    <row r="14" spans="1:7">
      <c r="A14" s="148" t="s">
        <v>67</v>
      </c>
      <c r="B14" s="180">
        <v>532.63919999999996</v>
      </c>
      <c r="C14" s="182">
        <v>2.2666221262000002E-2</v>
      </c>
      <c r="D14" s="182">
        <v>3.9417519470000004E-3</v>
      </c>
      <c r="E14" s="182">
        <v>2.4766956200000002E-3</v>
      </c>
      <c r="F14" s="182">
        <v>1.8696483510000001E-3</v>
      </c>
      <c r="G14" s="181" t="s">
        <v>80</v>
      </c>
    </row>
    <row r="15" spans="1:7">
      <c r="A15" s="148" t="s">
        <v>68</v>
      </c>
      <c r="B15" s="180">
        <v>575.30989999999997</v>
      </c>
      <c r="C15" s="182">
        <v>2.4482053683E-2</v>
      </c>
      <c r="D15" s="182">
        <v>4.2575329009999999E-3</v>
      </c>
      <c r="E15" s="182">
        <v>2.6751082339999998E-3</v>
      </c>
      <c r="F15" s="182">
        <v>2.0194292980000002E-3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2.5496507335000002E-2</v>
      </c>
      <c r="D16" s="182">
        <v>4.4339506910000001E-3</v>
      </c>
      <c r="E16" s="182">
        <v>2.7859556880000004E-3</v>
      </c>
      <c r="F16" s="182">
        <v>2.10310763E-3</v>
      </c>
      <c r="G16" s="181" t="s">
        <v>82</v>
      </c>
    </row>
    <row r="17" spans="1:7">
      <c r="A17" s="148" t="s">
        <v>70</v>
      </c>
      <c r="B17" s="180">
        <v>1032.3116</v>
      </c>
      <c r="C17" s="182">
        <v>4.3929555198999999E-2</v>
      </c>
      <c r="D17" s="182">
        <v>7.6395358409999999E-3</v>
      </c>
      <c r="E17" s="182">
        <v>4.8001003650000006E-3</v>
      </c>
      <c r="F17" s="182">
        <v>3.6235779870000002E-3</v>
      </c>
      <c r="G17" s="181" t="s">
        <v>83</v>
      </c>
    </row>
    <row r="18" spans="1:7">
      <c r="A18" s="148" t="s">
        <v>71</v>
      </c>
      <c r="B18" s="180">
        <v>1228.0809999999999</v>
      </c>
      <c r="C18" s="182">
        <v>5.2260433843999997E-2</v>
      </c>
      <c r="D18" s="182">
        <v>9.0883109469999997E-3</v>
      </c>
      <c r="E18" s="182">
        <v>5.7103998990000009E-3</v>
      </c>
      <c r="F18" s="182">
        <v>4.3107597339999996E-3</v>
      </c>
      <c r="G18" s="181" t="s">
        <v>84</v>
      </c>
    </row>
    <row r="19" spans="1:7">
      <c r="A19" s="148" t="s">
        <v>72</v>
      </c>
      <c r="B19" s="180">
        <v>1565.6529</v>
      </c>
      <c r="C19" s="182">
        <v>6.6625654010000007E-2</v>
      </c>
      <c r="D19" s="182">
        <v>1.1586483620000001E-2</v>
      </c>
      <c r="E19" s="182">
        <v>7.2800606490000001E-3</v>
      </c>
      <c r="F19" s="182">
        <v>5.4956908209999999E-3</v>
      </c>
      <c r="G19" s="181" t="s">
        <v>85</v>
      </c>
    </row>
    <row r="20" spans="1:7">
      <c r="A20" s="148" t="s">
        <v>73</v>
      </c>
      <c r="B20" s="180">
        <v>2555.2633999999998</v>
      </c>
      <c r="C20" s="182">
        <v>0.10873808313</v>
      </c>
      <c r="D20" s="182">
        <v>1.8910013535000002E-2</v>
      </c>
      <c r="E20" s="182">
        <v>1.1881607044999999E-2</v>
      </c>
      <c r="F20" s="182">
        <v>8.9693811519999996E-3</v>
      </c>
      <c r="G20" s="181" t="s">
        <v>86</v>
      </c>
    </row>
    <row r="21" spans="1:7">
      <c r="A21" s="148" t="s">
        <v>74</v>
      </c>
      <c r="B21" s="180">
        <v>3000.8031000000001</v>
      </c>
      <c r="C21" s="182">
        <v>0.12769782439900002</v>
      </c>
      <c r="D21" s="182">
        <v>2.2207192900999997E-2</v>
      </c>
      <c r="E21" s="182">
        <v>1.3953302526E-2</v>
      </c>
      <c r="F21" s="182">
        <v>1.0533296398E-2</v>
      </c>
      <c r="G21" s="181" t="s">
        <v>87</v>
      </c>
    </row>
    <row r="22" spans="1:7">
      <c r="A22" s="148" t="s">
        <v>75</v>
      </c>
      <c r="B22" s="180">
        <v>5306.3968000000004</v>
      </c>
      <c r="C22" s="182">
        <v>0.22581132589300001</v>
      </c>
      <c r="D22" s="182">
        <v>3.9269546656999998E-2</v>
      </c>
      <c r="E22" s="182">
        <v>2.4673981398999997E-2</v>
      </c>
      <c r="F22" s="182">
        <v>1.8626297173E-2</v>
      </c>
      <c r="G22" s="181" t="s">
        <v>88</v>
      </c>
    </row>
    <row r="23" spans="1:7">
      <c r="A23" s="170" t="s">
        <v>76</v>
      </c>
      <c r="B23" s="171">
        <v>5893.0204000000003</v>
      </c>
      <c r="C23" s="174">
        <v>0.250774828984</v>
      </c>
      <c r="D23" s="174">
        <v>4.3610805650999999E-2</v>
      </c>
      <c r="E23" s="174">
        <v>2.7401696709999999E-2</v>
      </c>
      <c r="F23" s="174">
        <v>2.0685439359000003E-2</v>
      </c>
      <c r="G23" s="172" t="s">
        <v>89</v>
      </c>
    </row>
    <row r="24" spans="1:7">
      <c r="A24" s="176" t="s">
        <v>294</v>
      </c>
      <c r="B24" s="177">
        <v>23499.25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258.33190000000002</v>
      </c>
      <c r="C26" s="173">
        <v>7.0202071670000003E-3</v>
      </c>
      <c r="D26" s="183"/>
      <c r="E26" s="173">
        <v>1.201206155E-3</v>
      </c>
      <c r="F26" s="173">
        <v>9.0678607699999994E-4</v>
      </c>
      <c r="G26" s="169" t="s">
        <v>105</v>
      </c>
    </row>
    <row r="27" spans="1:7">
      <c r="A27" s="148" t="s">
        <v>91</v>
      </c>
      <c r="B27" s="180">
        <v>436.7235</v>
      </c>
      <c r="C27" s="182">
        <v>1.1868024989E-2</v>
      </c>
      <c r="D27" s="165"/>
      <c r="E27" s="182">
        <v>2.0307014200000003E-3</v>
      </c>
      <c r="F27" s="182">
        <v>1.532968981E-3</v>
      </c>
      <c r="G27" s="181" t="s">
        <v>106</v>
      </c>
    </row>
    <row r="28" spans="1:7">
      <c r="A28" s="148" t="s">
        <v>92</v>
      </c>
      <c r="B28" s="180">
        <v>624.53399999999999</v>
      </c>
      <c r="C28" s="182">
        <v>1.6971802796E-2</v>
      </c>
      <c r="D28" s="165"/>
      <c r="E28" s="182">
        <v>2.9039932140000001E-3</v>
      </c>
      <c r="F28" s="182">
        <v>2.1922137219999999E-3</v>
      </c>
      <c r="G28" s="181" t="s">
        <v>107</v>
      </c>
    </row>
    <row r="29" spans="1:7">
      <c r="A29" s="148" t="s">
        <v>93</v>
      </c>
      <c r="B29" s="180">
        <v>659.17250000000001</v>
      </c>
      <c r="C29" s="182">
        <v>1.7913109100000001E-2</v>
      </c>
      <c r="D29" s="165"/>
      <c r="E29" s="182">
        <v>3.0650572539999998E-3</v>
      </c>
      <c r="F29" s="182">
        <v>2.3138003690000002E-3</v>
      </c>
      <c r="G29" s="181" t="s">
        <v>108</v>
      </c>
    </row>
    <row r="30" spans="1:7">
      <c r="A30" s="148" t="s">
        <v>94</v>
      </c>
      <c r="B30" s="180">
        <v>863.72680000000003</v>
      </c>
      <c r="C30" s="182">
        <v>2.3471902122E-2</v>
      </c>
      <c r="D30" s="165"/>
      <c r="E30" s="182">
        <v>4.0162053090000002E-3</v>
      </c>
      <c r="F30" s="182">
        <v>3.0318185130000005E-3</v>
      </c>
      <c r="G30" s="181" t="s">
        <v>109</v>
      </c>
    </row>
    <row r="31" spans="1:7">
      <c r="A31" s="148" t="s">
        <v>95</v>
      </c>
      <c r="B31" s="180">
        <v>1003.5666</v>
      </c>
      <c r="C31" s="182">
        <v>2.7272069140000001E-2</v>
      </c>
      <c r="D31" s="165"/>
      <c r="E31" s="182">
        <v>4.6664402519999999E-3</v>
      </c>
      <c r="F31" s="182">
        <v>3.5226784630000003E-3</v>
      </c>
      <c r="G31" s="181" t="s">
        <v>110</v>
      </c>
    </row>
    <row r="32" spans="1:7">
      <c r="A32" s="148" t="s">
        <v>96</v>
      </c>
      <c r="B32" s="180">
        <v>1048.2125000000001</v>
      </c>
      <c r="C32" s="182">
        <v>2.8485328003E-2</v>
      </c>
      <c r="D32" s="165"/>
      <c r="E32" s="182">
        <v>4.8740372620000002E-3</v>
      </c>
      <c r="F32" s="182">
        <v>3.679392677E-3</v>
      </c>
      <c r="G32" s="181" t="s">
        <v>111</v>
      </c>
    </row>
    <row r="33" spans="1:7">
      <c r="A33" s="148" t="s">
        <v>97</v>
      </c>
      <c r="B33" s="180">
        <v>1251.5003999999999</v>
      </c>
      <c r="C33" s="182">
        <v>3.4009706419000002E-2</v>
      </c>
      <c r="D33" s="165"/>
      <c r="E33" s="182">
        <v>5.8192967380000004E-3</v>
      </c>
      <c r="F33" s="182">
        <v>4.3929655550000004E-3</v>
      </c>
      <c r="G33" s="181" t="s">
        <v>112</v>
      </c>
    </row>
    <row r="34" spans="1:7">
      <c r="A34" s="148" t="s">
        <v>98</v>
      </c>
      <c r="B34" s="180">
        <v>1487.9022</v>
      </c>
      <c r="C34" s="182">
        <v>4.0433959910999996E-2</v>
      </c>
      <c r="D34" s="165"/>
      <c r="E34" s="182">
        <v>6.918531084E-3</v>
      </c>
      <c r="F34" s="182">
        <v>5.2227734910000002E-3</v>
      </c>
      <c r="G34" s="181" t="s">
        <v>113</v>
      </c>
    </row>
    <row r="35" spans="1:7">
      <c r="A35" s="148" t="s">
        <v>99</v>
      </c>
      <c r="B35" s="180">
        <v>1777.9344000000001</v>
      </c>
      <c r="C35" s="182">
        <v>4.8315627366999993E-2</v>
      </c>
      <c r="D35" s="165"/>
      <c r="E35" s="182">
        <v>8.2671390720000012E-3</v>
      </c>
      <c r="F35" s="182">
        <v>6.2408326659999999E-3</v>
      </c>
      <c r="G35" s="181" t="s">
        <v>114</v>
      </c>
    </row>
    <row r="36" spans="1:7">
      <c r="A36" s="148" t="s">
        <v>100</v>
      </c>
      <c r="B36" s="180">
        <v>2123.5023000000001</v>
      </c>
      <c r="C36" s="182">
        <v>5.7706485592999998E-2</v>
      </c>
      <c r="D36" s="165"/>
      <c r="E36" s="182">
        <v>9.8739800710000002E-3</v>
      </c>
      <c r="F36" s="182">
        <v>7.4538309849999998E-3</v>
      </c>
      <c r="G36" s="181" t="s">
        <v>115</v>
      </c>
    </row>
    <row r="37" spans="1:7">
      <c r="A37" s="148" t="s">
        <v>101</v>
      </c>
      <c r="B37" s="180">
        <v>2807.1003000000001</v>
      </c>
      <c r="C37" s="182">
        <v>7.6283361229000007E-2</v>
      </c>
      <c r="D37" s="165"/>
      <c r="E37" s="182">
        <v>1.3052612384E-2</v>
      </c>
      <c r="F37" s="182">
        <v>9.8533687459999991E-3</v>
      </c>
      <c r="G37" s="181" t="s">
        <v>116</v>
      </c>
    </row>
    <row r="38" spans="1:7">
      <c r="A38" s="148" t="s">
        <v>102</v>
      </c>
      <c r="B38" s="180">
        <v>3814.2348000000002</v>
      </c>
      <c r="C38" s="182">
        <v>0.10365238857299999</v>
      </c>
      <c r="D38" s="165"/>
      <c r="E38" s="182">
        <v>1.7735642858E-2</v>
      </c>
      <c r="F38" s="182">
        <v>1.3388571106000001E-2</v>
      </c>
      <c r="G38" s="181" t="s">
        <v>117</v>
      </c>
    </row>
    <row r="39" spans="1:7">
      <c r="A39" s="148" t="s">
        <v>103</v>
      </c>
      <c r="B39" s="180">
        <v>7166.7803000000004</v>
      </c>
      <c r="C39" s="182">
        <v>0.19475830289000001</v>
      </c>
      <c r="D39" s="165"/>
      <c r="E39" s="182">
        <v>3.3324496920000002E-2</v>
      </c>
      <c r="F39" s="182">
        <v>2.5156539301000001E-2</v>
      </c>
      <c r="G39" s="181" t="s">
        <v>118</v>
      </c>
    </row>
    <row r="40" spans="1:7">
      <c r="A40" s="170" t="s">
        <v>104</v>
      </c>
      <c r="B40" s="171">
        <v>11475.1034</v>
      </c>
      <c r="C40" s="174">
        <v>0.31183761328300003</v>
      </c>
      <c r="D40" s="184"/>
      <c r="E40" s="174">
        <v>5.3357579261000002E-2</v>
      </c>
      <c r="F40" s="174">
        <v>4.0279438963999999E-2</v>
      </c>
      <c r="G40" s="172" t="s">
        <v>119</v>
      </c>
    </row>
    <row r="41" spans="1:7">
      <c r="A41" s="176" t="s">
        <v>295</v>
      </c>
      <c r="B41" s="177">
        <v>36798.33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359.9443</v>
      </c>
      <c r="C43" s="173">
        <v>1.4293293739999999E-2</v>
      </c>
      <c r="D43" s="173">
        <v>2.6637377519999998E-3</v>
      </c>
      <c r="E43" s="173">
        <v>1.67368919E-3</v>
      </c>
      <c r="F43" s="173">
        <v>1.2634617710000002E-3</v>
      </c>
      <c r="G43" s="169" t="s">
        <v>124</v>
      </c>
    </row>
    <row r="44" spans="1:7">
      <c r="A44" s="148" t="s">
        <v>121</v>
      </c>
      <c r="B44" s="180">
        <v>2667.2829999999999</v>
      </c>
      <c r="C44" s="182">
        <v>0.10591710830500001</v>
      </c>
      <c r="D44" s="182">
        <v>1.9739005236000001E-2</v>
      </c>
      <c r="E44" s="182">
        <v>1.2402482063E-2</v>
      </c>
      <c r="F44" s="182">
        <v>9.3625877739999998E-3</v>
      </c>
      <c r="G44" s="181" t="s">
        <v>125</v>
      </c>
    </row>
    <row r="45" spans="1:7">
      <c r="A45" s="148" t="s">
        <v>122</v>
      </c>
      <c r="B45" s="180">
        <v>4114.4489999999996</v>
      </c>
      <c r="C45" s="182">
        <v>0.16338369057499999</v>
      </c>
      <c r="D45" s="182">
        <v>3.0448636440999998E-2</v>
      </c>
      <c r="E45" s="182">
        <v>1.9131595679999999E-2</v>
      </c>
      <c r="F45" s="182">
        <v>1.4442370720999999E-2</v>
      </c>
      <c r="G45" s="181" t="s">
        <v>126</v>
      </c>
    </row>
    <row r="46" spans="1:7">
      <c r="A46" s="170" t="s">
        <v>123</v>
      </c>
      <c r="B46" s="171">
        <v>18041.067899999998</v>
      </c>
      <c r="C46" s="174">
        <v>0.71640607415999991</v>
      </c>
      <c r="D46" s="174">
        <v>0.13351141732400001</v>
      </c>
      <c r="E46" s="174">
        <v>8.3888369182999994E-2</v>
      </c>
      <c r="F46" s="174">
        <v>6.3327019198999995E-2</v>
      </c>
      <c r="G46" s="172" t="s">
        <v>127</v>
      </c>
    </row>
    <row r="47" spans="1:7">
      <c r="A47" s="176" t="s">
        <v>296</v>
      </c>
      <c r="B47" s="177">
        <v>25182.74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7.0330880130000009E-2</v>
      </c>
      <c r="D49" s="173">
        <v>7.3160702950000002E-3</v>
      </c>
      <c r="E49" s="173">
        <v>4.596859341E-3</v>
      </c>
      <c r="F49" s="173">
        <v>3.4701520909999999E-3</v>
      </c>
      <c r="G49" s="169" t="s">
        <v>131</v>
      </c>
    </row>
    <row r="50" spans="1:7">
      <c r="A50" s="148" t="s">
        <v>129</v>
      </c>
      <c r="B50" s="180">
        <v>3557.0444000000002</v>
      </c>
      <c r="C50" s="182">
        <v>0.25305424911700003</v>
      </c>
      <c r="D50" s="182">
        <v>2.6323610218999999E-2</v>
      </c>
      <c r="E50" s="182">
        <v>1.6539744514000001E-2</v>
      </c>
      <c r="F50" s="182">
        <v>1.2485791875000001E-2</v>
      </c>
      <c r="G50" s="181" t="s">
        <v>132</v>
      </c>
    </row>
    <row r="51" spans="1:7">
      <c r="A51" s="170" t="s">
        <v>130</v>
      </c>
      <c r="B51" s="171">
        <v>9510.7999999999993</v>
      </c>
      <c r="C51" s="174">
        <v>0.67661465021400002</v>
      </c>
      <c r="D51" s="174">
        <v>7.0383881647999996E-2</v>
      </c>
      <c r="E51" s="174">
        <v>4.4223851163000004E-2</v>
      </c>
      <c r="F51" s="174">
        <v>3.3384421450999999E-2</v>
      </c>
      <c r="G51" s="172" t="s">
        <v>133</v>
      </c>
    </row>
    <row r="52" spans="1:7">
      <c r="A52" s="176" t="s">
        <v>297</v>
      </c>
      <c r="B52" s="177">
        <v>14056.45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0.21288543582</v>
      </c>
      <c r="D54" s="173">
        <v>3.9328203839999994E-3</v>
      </c>
      <c r="E54" s="173">
        <v>2.471083709E-3</v>
      </c>
      <c r="F54" s="173">
        <v>1.8654119399999999E-3</v>
      </c>
      <c r="G54" s="169" t="s">
        <v>136</v>
      </c>
    </row>
    <row r="55" spans="1:7">
      <c r="A55" s="170" t="s">
        <v>135</v>
      </c>
      <c r="B55" s="171">
        <v>1964.8981000000001</v>
      </c>
      <c r="C55" s="174">
        <v>0.78711472441500008</v>
      </c>
      <c r="D55" s="174">
        <v>1.4541064402999999E-2</v>
      </c>
      <c r="E55" s="174">
        <v>9.136493368000001E-3</v>
      </c>
      <c r="F55" s="174">
        <v>6.8971050050000001E-3</v>
      </c>
      <c r="G55" s="172" t="s">
        <v>137</v>
      </c>
    </row>
    <row r="56" spans="1:7">
      <c r="A56" s="176" t="s">
        <v>298</v>
      </c>
      <c r="B56" s="177">
        <v>2496.33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354.50330000000002</v>
      </c>
      <c r="C58" s="173">
        <v>7.4491336080000003E-3</v>
      </c>
      <c r="D58" s="173">
        <v>2.623472086E-3</v>
      </c>
      <c r="E58" s="173">
        <v>1.6483893229999999E-3</v>
      </c>
      <c r="F58" s="173">
        <v>1.2443629950000001E-3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8.5205359880000005E-3</v>
      </c>
      <c r="D59" s="182">
        <v>3.0008037840000001E-3</v>
      </c>
      <c r="E59" s="182">
        <v>1.8854757199999999E-3</v>
      </c>
      <c r="F59" s="182">
        <v>1.423338638E-3</v>
      </c>
      <c r="G59" s="181" t="s">
        <v>151</v>
      </c>
    </row>
    <row r="60" spans="1:7">
      <c r="A60" s="148" t="s">
        <v>140</v>
      </c>
      <c r="B60" s="180">
        <v>1100.3498</v>
      </c>
      <c r="C60" s="182">
        <v>2.3121513045E-2</v>
      </c>
      <c r="D60" s="182">
        <v>8.1430468620000002E-3</v>
      </c>
      <c r="E60" s="182">
        <v>5.1164682029999995E-3</v>
      </c>
      <c r="F60" s="182">
        <v>3.8624028959999999E-3</v>
      </c>
      <c r="G60" s="181" t="s">
        <v>152</v>
      </c>
    </row>
    <row r="61" spans="1:7">
      <c r="A61" s="148" t="s">
        <v>141</v>
      </c>
      <c r="B61" s="180">
        <v>1180.3535999999999</v>
      </c>
      <c r="C61" s="182">
        <v>2.4802622910999998E-2</v>
      </c>
      <c r="D61" s="182">
        <v>8.7351083070000002E-3</v>
      </c>
      <c r="E61" s="182">
        <v>5.4884743579999996E-3</v>
      </c>
      <c r="F61" s="182">
        <v>4.1432289649999997E-3</v>
      </c>
      <c r="G61" s="181" t="s">
        <v>153</v>
      </c>
    </row>
    <row r="62" spans="1:7">
      <c r="A62" s="148" t="s">
        <v>142</v>
      </c>
      <c r="B62" s="180">
        <v>1463.7032999999999</v>
      </c>
      <c r="C62" s="182">
        <v>3.0756614801000001E-2</v>
      </c>
      <c r="D62" s="182">
        <v>1.0832014114E-2</v>
      </c>
      <c r="E62" s="182">
        <v>6.8060096820000008E-3</v>
      </c>
      <c r="F62" s="182">
        <v>5.1378315019999996E-3</v>
      </c>
      <c r="G62" s="181" t="s">
        <v>154</v>
      </c>
    </row>
    <row r="63" spans="1:7">
      <c r="A63" s="148" t="s">
        <v>143</v>
      </c>
      <c r="B63" s="180">
        <v>1556.3231000000001</v>
      </c>
      <c r="C63" s="182">
        <v>3.2702823100999999E-2</v>
      </c>
      <c r="D63" s="182">
        <v>1.1517439214000001E-2</v>
      </c>
      <c r="E63" s="182">
        <v>7.2366784219999999E-3</v>
      </c>
      <c r="F63" s="182">
        <v>5.4629417380000003E-3</v>
      </c>
      <c r="G63" s="181" t="s">
        <v>155</v>
      </c>
    </row>
    <row r="64" spans="1:7">
      <c r="A64" s="148" t="s">
        <v>144</v>
      </c>
      <c r="B64" s="180">
        <v>2283.3479000000002</v>
      </c>
      <c r="C64" s="182">
        <v>4.7979704503999999E-2</v>
      </c>
      <c r="D64" s="182">
        <v>1.6897725570000001E-2</v>
      </c>
      <c r="E64" s="182">
        <v>1.0617239105000001E-2</v>
      </c>
      <c r="F64" s="182">
        <v>8.0149144780000004E-3</v>
      </c>
      <c r="G64" s="181" t="s">
        <v>156</v>
      </c>
    </row>
    <row r="65" spans="1:7">
      <c r="A65" s="148" t="s">
        <v>145</v>
      </c>
      <c r="B65" s="180">
        <v>2323.2203</v>
      </c>
      <c r="C65" s="182">
        <v>4.8817538269999995E-2</v>
      </c>
      <c r="D65" s="182">
        <v>1.7192797938999999E-2</v>
      </c>
      <c r="E65" s="182">
        <v>1.0802640026999998E-2</v>
      </c>
      <c r="F65" s="182">
        <v>8.1548729460000011E-3</v>
      </c>
      <c r="G65" s="181" t="s">
        <v>157</v>
      </c>
    </row>
    <row r="66" spans="1:7">
      <c r="A66" s="148" t="s">
        <v>146</v>
      </c>
      <c r="B66" s="180">
        <v>5648.0763999999999</v>
      </c>
      <c r="C66" s="182">
        <v>0.11868232462099999</v>
      </c>
      <c r="D66" s="182">
        <v>4.1798118020999996E-2</v>
      </c>
      <c r="E66" s="182">
        <v>2.6262742363E-2</v>
      </c>
      <c r="F66" s="182">
        <v>1.9825646940999999E-2</v>
      </c>
      <c r="G66" s="181" t="s">
        <v>158</v>
      </c>
    </row>
    <row r="67" spans="1:7">
      <c r="A67" s="148" t="s">
        <v>147</v>
      </c>
      <c r="B67" s="180">
        <v>5983.0178999999998</v>
      </c>
      <c r="C67" s="182">
        <v>0.125720408566</v>
      </c>
      <c r="D67" s="182">
        <v>4.4276824638999998E-2</v>
      </c>
      <c r="E67" s="182">
        <v>2.7820172132000002E-2</v>
      </c>
      <c r="F67" s="182">
        <v>2.1001344905E-2</v>
      </c>
      <c r="G67" s="181" t="s">
        <v>159</v>
      </c>
    </row>
    <row r="68" spans="1:7">
      <c r="A68" s="148" t="s">
        <v>148</v>
      </c>
      <c r="B68" s="180">
        <v>10493.3817</v>
      </c>
      <c r="C68" s="182">
        <v>0.22049612028799997</v>
      </c>
      <c r="D68" s="182">
        <v>7.7655395515000003E-2</v>
      </c>
      <c r="E68" s="182">
        <v>4.8792714650000006E-2</v>
      </c>
      <c r="F68" s="182">
        <v>3.6833439576E-2</v>
      </c>
      <c r="G68" s="181" t="s">
        <v>160</v>
      </c>
    </row>
    <row r="69" spans="1:7">
      <c r="A69" s="170" t="s">
        <v>149</v>
      </c>
      <c r="B69" s="171">
        <v>14798.1023</v>
      </c>
      <c r="C69" s="174">
        <v>0.31095067710800001</v>
      </c>
      <c r="D69" s="174">
        <v>0.10951212105199999</v>
      </c>
      <c r="E69" s="174">
        <v>6.8809045885000003E-2</v>
      </c>
      <c r="F69" s="174">
        <v>5.1943693891000002E-2</v>
      </c>
      <c r="G69" s="172" t="s">
        <v>161</v>
      </c>
    </row>
    <row r="70" spans="1:7">
      <c r="A70" s="176" t="s">
        <v>299</v>
      </c>
      <c r="B70" s="177">
        <v>47589.87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236.2139</v>
      </c>
      <c r="C72" s="173">
        <v>3.7139341529999997E-3</v>
      </c>
      <c r="D72" s="183"/>
      <c r="E72" s="183"/>
      <c r="F72" s="173">
        <v>8.2914837800000005E-4</v>
      </c>
      <c r="G72" s="169" t="s">
        <v>187</v>
      </c>
    </row>
    <row r="73" spans="1:7">
      <c r="A73" s="148" t="s">
        <v>163</v>
      </c>
      <c r="B73" s="180">
        <v>390.97890000000001</v>
      </c>
      <c r="C73" s="182">
        <v>6.1472669049999996E-3</v>
      </c>
      <c r="D73" s="165"/>
      <c r="E73" s="165"/>
      <c r="F73" s="182">
        <v>1.372398155E-3</v>
      </c>
      <c r="G73" s="181" t="s">
        <v>188</v>
      </c>
    </row>
    <row r="74" spans="1:7">
      <c r="A74" s="148" t="s">
        <v>164</v>
      </c>
      <c r="B74" s="180">
        <v>400.58370000000002</v>
      </c>
      <c r="C74" s="182">
        <v>6.2982808580000008E-3</v>
      </c>
      <c r="D74" s="165"/>
      <c r="E74" s="165"/>
      <c r="F74" s="182">
        <v>1.406112532E-3</v>
      </c>
      <c r="G74" s="181" t="s">
        <v>189</v>
      </c>
    </row>
    <row r="75" spans="1:7">
      <c r="A75" s="148" t="s">
        <v>165</v>
      </c>
      <c r="B75" s="180">
        <v>421.53829999999999</v>
      </c>
      <c r="C75" s="182">
        <v>6.6277449769999996E-3</v>
      </c>
      <c r="D75" s="165"/>
      <c r="E75" s="165"/>
      <c r="F75" s="182">
        <v>1.4796665119999998E-3</v>
      </c>
      <c r="G75" s="181" t="s">
        <v>190</v>
      </c>
    </row>
    <row r="76" spans="1:7">
      <c r="A76" s="148" t="s">
        <v>166</v>
      </c>
      <c r="B76" s="180">
        <v>497.35640000000001</v>
      </c>
      <c r="C76" s="182">
        <v>7.8198146700000012E-3</v>
      </c>
      <c r="D76" s="165"/>
      <c r="E76" s="165"/>
      <c r="F76" s="182">
        <v>1.7458001079999998E-3</v>
      </c>
      <c r="G76" s="181" t="s">
        <v>191</v>
      </c>
    </row>
    <row r="77" spans="1:7">
      <c r="A77" s="148" t="s">
        <v>167</v>
      </c>
      <c r="B77" s="180">
        <v>720.51800000000003</v>
      </c>
      <c r="C77" s="182">
        <v>1.1328530659E-2</v>
      </c>
      <c r="D77" s="165"/>
      <c r="E77" s="165"/>
      <c r="F77" s="182">
        <v>2.529132836E-3</v>
      </c>
      <c r="G77" s="181" t="s">
        <v>192</v>
      </c>
    </row>
    <row r="78" spans="1:7">
      <c r="A78" s="148" t="s">
        <v>168</v>
      </c>
      <c r="B78" s="180">
        <v>774.7097</v>
      </c>
      <c r="C78" s="182">
        <v>1.2180573683E-2</v>
      </c>
      <c r="D78" s="165"/>
      <c r="E78" s="165"/>
      <c r="F78" s="182">
        <v>2.7193543260000002E-3</v>
      </c>
      <c r="G78" s="181" t="s">
        <v>193</v>
      </c>
    </row>
    <row r="79" spans="1:7">
      <c r="A79" s="148" t="s">
        <v>169</v>
      </c>
      <c r="B79" s="180">
        <v>780.51700000000005</v>
      </c>
      <c r="C79" s="182">
        <v>1.2271880459E-2</v>
      </c>
      <c r="D79" s="165"/>
      <c r="E79" s="165"/>
      <c r="F79" s="182">
        <v>2.7397388729999998E-3</v>
      </c>
      <c r="G79" s="181" t="s">
        <v>194</v>
      </c>
    </row>
    <row r="80" spans="1:7">
      <c r="A80" s="148" t="s">
        <v>170</v>
      </c>
      <c r="B80" s="180">
        <v>1271.7022999999999</v>
      </c>
      <c r="C80" s="182">
        <v>1.9994668413000002E-2</v>
      </c>
      <c r="D80" s="165"/>
      <c r="E80" s="165"/>
      <c r="F80" s="182">
        <v>4.4638774390000002E-3</v>
      </c>
      <c r="G80" s="181" t="s">
        <v>195</v>
      </c>
    </row>
    <row r="81" spans="1:7">
      <c r="A81" s="148" t="s">
        <v>171</v>
      </c>
      <c r="B81" s="180">
        <v>1373.5737999999999</v>
      </c>
      <c r="C81" s="182">
        <v>2.1596369426000003E-2</v>
      </c>
      <c r="D81" s="165"/>
      <c r="E81" s="165"/>
      <c r="F81" s="182">
        <v>4.8214626139999996E-3</v>
      </c>
      <c r="G81" s="181" t="s">
        <v>196</v>
      </c>
    </row>
    <row r="82" spans="1:7">
      <c r="A82" s="148" t="s">
        <v>172</v>
      </c>
      <c r="B82" s="180">
        <v>1456.3844999999999</v>
      </c>
      <c r="C82" s="182">
        <v>2.2898382081E-2</v>
      </c>
      <c r="D82" s="165"/>
      <c r="E82" s="165"/>
      <c r="F82" s="182">
        <v>5.1121413489999996E-3</v>
      </c>
      <c r="G82" s="181" t="s">
        <v>197</v>
      </c>
    </row>
    <row r="83" spans="1:7">
      <c r="A83" s="148" t="s">
        <v>173</v>
      </c>
      <c r="B83" s="180">
        <v>1554.3843999999999</v>
      </c>
      <c r="C83" s="182">
        <v>2.4439210862000002E-2</v>
      </c>
      <c r="D83" s="165"/>
      <c r="E83" s="165"/>
      <c r="F83" s="182">
        <v>5.4561365930000001E-3</v>
      </c>
      <c r="G83" s="181" t="s">
        <v>198</v>
      </c>
    </row>
    <row r="84" spans="1:7">
      <c r="A84" s="148" t="s">
        <v>174</v>
      </c>
      <c r="B84" s="180">
        <v>1554.8182999999999</v>
      </c>
      <c r="C84" s="182">
        <v>2.4446032967E-2</v>
      </c>
      <c r="D84" s="165"/>
      <c r="E84" s="165"/>
      <c r="F84" s="182">
        <v>5.4576596509999997E-3</v>
      </c>
      <c r="G84" s="181" t="s">
        <v>199</v>
      </c>
    </row>
    <row r="85" spans="1:7">
      <c r="A85" s="148" t="s">
        <v>175</v>
      </c>
      <c r="B85" s="180">
        <v>1774.9898000000001</v>
      </c>
      <c r="C85" s="182">
        <v>2.7907736336000001E-2</v>
      </c>
      <c r="D85" s="165"/>
      <c r="E85" s="165"/>
      <c r="F85" s="182">
        <v>6.2304966520000003E-3</v>
      </c>
      <c r="G85" s="181" t="s">
        <v>200</v>
      </c>
    </row>
    <row r="86" spans="1:7">
      <c r="A86" s="148" t="s">
        <v>176</v>
      </c>
      <c r="B86" s="180">
        <v>2053.6138999999998</v>
      </c>
      <c r="C86" s="182">
        <v>3.2288475831000002E-2</v>
      </c>
      <c r="D86" s="165"/>
      <c r="E86" s="165"/>
      <c r="F86" s="182">
        <v>7.2085115800000002E-3</v>
      </c>
      <c r="G86" s="181" t="s">
        <v>201</v>
      </c>
    </row>
    <row r="87" spans="1:7">
      <c r="A87" s="148" t="s">
        <v>177</v>
      </c>
      <c r="B87" s="180">
        <v>2275.9830999999999</v>
      </c>
      <c r="C87" s="182">
        <v>3.5784733107000005E-2</v>
      </c>
      <c r="D87" s="165"/>
      <c r="E87" s="165"/>
      <c r="F87" s="182">
        <v>7.9890628580000008E-3</v>
      </c>
      <c r="G87" s="181" t="s">
        <v>202</v>
      </c>
    </row>
    <row r="88" spans="1:7">
      <c r="A88" s="148" t="s">
        <v>178</v>
      </c>
      <c r="B88" s="180">
        <v>2509.8787000000002</v>
      </c>
      <c r="C88" s="182">
        <v>3.9462217188999997E-2</v>
      </c>
      <c r="D88" s="165"/>
      <c r="E88" s="165"/>
      <c r="F88" s="182">
        <v>8.8100736329999995E-3</v>
      </c>
      <c r="G88" s="181" t="s">
        <v>203</v>
      </c>
    </row>
    <row r="89" spans="1:7">
      <c r="A89" s="148" t="s">
        <v>179</v>
      </c>
      <c r="B89" s="180">
        <v>2883.1646999999998</v>
      </c>
      <c r="C89" s="182">
        <v>4.5331302896E-2</v>
      </c>
      <c r="D89" s="165"/>
      <c r="E89" s="165"/>
      <c r="F89" s="182">
        <v>1.0120366893999999E-2</v>
      </c>
      <c r="G89" s="181" t="s">
        <v>204</v>
      </c>
    </row>
    <row r="90" spans="1:7">
      <c r="A90" s="148" t="s">
        <v>180</v>
      </c>
      <c r="B90" s="180">
        <v>3033.4360000000001</v>
      </c>
      <c r="C90" s="182">
        <v>4.7693982287000003E-2</v>
      </c>
      <c r="D90" s="165"/>
      <c r="E90" s="165"/>
      <c r="F90" s="182">
        <v>1.0647843070000001E-2</v>
      </c>
      <c r="G90" s="181" t="s">
        <v>205</v>
      </c>
    </row>
    <row r="91" spans="1:7">
      <c r="A91" s="148" t="s">
        <v>181</v>
      </c>
      <c r="B91" s="180">
        <v>3142.1932000000002</v>
      </c>
      <c r="C91" s="182">
        <v>4.9403945500999996E-2</v>
      </c>
      <c r="D91" s="165"/>
      <c r="E91" s="165"/>
      <c r="F91" s="182">
        <v>1.1029598147999999E-2</v>
      </c>
      <c r="G91" s="181" t="s">
        <v>206</v>
      </c>
    </row>
    <row r="92" spans="1:7">
      <c r="A92" s="148" t="s">
        <v>182</v>
      </c>
      <c r="B92" s="180">
        <v>4918.6948000000002</v>
      </c>
      <c r="C92" s="182">
        <v>7.7335451503000002E-2</v>
      </c>
      <c r="D92" s="165"/>
      <c r="E92" s="165"/>
      <c r="F92" s="182">
        <v>1.7265401459000001E-2</v>
      </c>
      <c r="G92" s="181" t="s">
        <v>207</v>
      </c>
    </row>
    <row r="93" spans="1:7">
      <c r="A93" s="148" t="s">
        <v>183</v>
      </c>
      <c r="B93" s="180">
        <v>5086.1382999999996</v>
      </c>
      <c r="C93" s="182">
        <v>7.9968125251E-2</v>
      </c>
      <c r="D93" s="165"/>
      <c r="E93" s="165"/>
      <c r="F93" s="182">
        <v>1.7853154789E-2</v>
      </c>
      <c r="G93" s="181" t="s">
        <v>208</v>
      </c>
    </row>
    <row r="94" spans="1:7">
      <c r="A94" s="148" t="s">
        <v>184</v>
      </c>
      <c r="B94" s="180">
        <v>5103.8675999999996</v>
      </c>
      <c r="C94" s="182">
        <v>8.0246878756999998E-2</v>
      </c>
      <c r="D94" s="165"/>
      <c r="E94" s="165"/>
      <c r="F94" s="182">
        <v>1.7915387453E-2</v>
      </c>
      <c r="G94" s="181" t="s">
        <v>209</v>
      </c>
    </row>
    <row r="95" spans="1:7">
      <c r="A95" s="148" t="s">
        <v>185</v>
      </c>
      <c r="B95" s="180">
        <v>5630.6493</v>
      </c>
      <c r="C95" s="182">
        <v>8.8529340319000005E-2</v>
      </c>
      <c r="D95" s="165"/>
      <c r="E95" s="165"/>
      <c r="F95" s="182">
        <v>1.9764475047000001E-2</v>
      </c>
      <c r="G95" s="181" t="s">
        <v>210</v>
      </c>
    </row>
    <row r="96" spans="1:7">
      <c r="A96" s="170" t="s">
        <v>186</v>
      </c>
      <c r="B96" s="171">
        <v>13756.185299999999</v>
      </c>
      <c r="C96" s="174">
        <v>0.216285182228</v>
      </c>
      <c r="D96" s="184"/>
      <c r="E96" s="184"/>
      <c r="F96" s="174">
        <v>4.8286399420999999E-2</v>
      </c>
      <c r="G96" s="172" t="s">
        <v>211</v>
      </c>
    </row>
    <row r="97" spans="1:7">
      <c r="A97" s="176" t="s">
        <v>300</v>
      </c>
      <c r="B97" s="177">
        <v>63602.07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1177.95</v>
      </c>
      <c r="C99" s="188">
        <v>1</v>
      </c>
      <c r="D99" s="188">
        <v>8.7173206660000006E-3</v>
      </c>
      <c r="E99" s="188">
        <v>5.4772979639999995E-3</v>
      </c>
      <c r="F99" s="188">
        <v>4.1347919469999998E-3</v>
      </c>
      <c r="G99" s="187" t="s">
        <v>213</v>
      </c>
    </row>
    <row r="100" spans="1:7">
      <c r="A100" s="176" t="s">
        <v>301</v>
      </c>
      <c r="B100" s="177">
        <v>1177.95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611.49959999999999</v>
      </c>
      <c r="C102" s="188">
        <v>0.99999934587100003</v>
      </c>
      <c r="D102" s="188">
        <v>4.5253517550000004E-3</v>
      </c>
      <c r="E102" s="189"/>
      <c r="F102" s="188">
        <v>2.1464609040000001E-3</v>
      </c>
      <c r="G102" s="187" t="s">
        <v>215</v>
      </c>
    </row>
    <row r="103" spans="1:7">
      <c r="A103" s="176" t="s">
        <v>302</v>
      </c>
      <c r="B103" s="177">
        <v>611.5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465.09109999999998</v>
      </c>
      <c r="C105" s="188">
        <v>1.000002365134</v>
      </c>
      <c r="D105" s="188">
        <v>3.4418678699999999E-3</v>
      </c>
      <c r="E105" s="188">
        <v>2.162606677E-3</v>
      </c>
      <c r="F105" s="188">
        <v>1.6325437709999999E-3</v>
      </c>
      <c r="G105" s="187" t="s">
        <v>217</v>
      </c>
    </row>
    <row r="106" spans="1:7">
      <c r="A106" s="176" t="s">
        <v>303</v>
      </c>
      <c r="B106" s="177">
        <v>465.09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1590.9770000000001</v>
      </c>
      <c r="C108" s="173">
        <v>0.30833186368100002</v>
      </c>
      <c r="D108" s="173">
        <v>1.1773892508999999E-2</v>
      </c>
      <c r="E108" s="173">
        <v>7.3978140690000001E-3</v>
      </c>
      <c r="F108" s="173">
        <v>5.5845824420000002E-3</v>
      </c>
      <c r="G108" s="169" t="s">
        <v>220</v>
      </c>
    </row>
    <row r="109" spans="1:7">
      <c r="A109" s="170" t="s">
        <v>219</v>
      </c>
      <c r="B109" s="171">
        <v>3568.973</v>
      </c>
      <c r="C109" s="174">
        <v>0.69166813631900004</v>
      </c>
      <c r="D109" s="174">
        <v>2.6411886827000002E-2</v>
      </c>
      <c r="E109" s="174">
        <v>1.6595210787000002E-2</v>
      </c>
      <c r="F109" s="174">
        <v>1.2527663160000001E-2</v>
      </c>
      <c r="G109" s="172" t="s">
        <v>221</v>
      </c>
    </row>
    <row r="110" spans="1:7">
      <c r="A110" s="176" t="s">
        <v>304</v>
      </c>
      <c r="B110" s="177">
        <v>5159.95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348.28219999999999</v>
      </c>
      <c r="C112" s="173">
        <v>2.1467375995000003E-2</v>
      </c>
      <c r="D112" s="173">
        <v>2.577433354E-3</v>
      </c>
      <c r="E112" s="173">
        <v>1.6194621040000001E-3</v>
      </c>
      <c r="F112" s="173">
        <v>1.222525944E-3</v>
      </c>
      <c r="G112" s="169" t="s">
        <v>227</v>
      </c>
    </row>
    <row r="113" spans="1:7">
      <c r="A113" s="148" t="s">
        <v>223</v>
      </c>
      <c r="B113" s="180">
        <v>933.24519999999995</v>
      </c>
      <c r="C113" s="182">
        <v>5.7523254431000002E-2</v>
      </c>
      <c r="D113" s="182">
        <v>6.9064032160000002E-3</v>
      </c>
      <c r="E113" s="182">
        <v>4.3394558630000003E-3</v>
      </c>
      <c r="F113" s="182">
        <v>3.2758391590000002E-3</v>
      </c>
      <c r="G113" s="181" t="s">
        <v>228</v>
      </c>
    </row>
    <row r="114" spans="1:7">
      <c r="A114" s="148" t="s">
        <v>224</v>
      </c>
      <c r="B114" s="180">
        <v>1505.5262</v>
      </c>
      <c r="C114" s="182">
        <v>9.2797441288000007E-2</v>
      </c>
      <c r="D114" s="182">
        <v>1.1141520995000001E-2</v>
      </c>
      <c r="E114" s="182">
        <v>7.0004801480000002E-3</v>
      </c>
      <c r="F114" s="182">
        <v>5.2846365360000001E-3</v>
      </c>
      <c r="G114" s="181" t="s">
        <v>229</v>
      </c>
    </row>
    <row r="115" spans="1:7">
      <c r="A115" s="148" t="s">
        <v>225</v>
      </c>
      <c r="B115" s="180">
        <v>5613.3756000000003</v>
      </c>
      <c r="C115" s="182">
        <v>0.34599656430499998</v>
      </c>
      <c r="D115" s="165"/>
      <c r="E115" s="165"/>
      <c r="F115" s="182">
        <v>1.9703841611E-2</v>
      </c>
      <c r="G115" s="181" t="s">
        <v>230</v>
      </c>
    </row>
    <row r="116" spans="1:7">
      <c r="A116" s="170" t="s">
        <v>226</v>
      </c>
      <c r="B116" s="171">
        <v>7823.357</v>
      </c>
      <c r="C116" s="174">
        <v>0.48221512975700004</v>
      </c>
      <c r="D116" s="174">
        <v>5.7896100557000001E-2</v>
      </c>
      <c r="E116" s="174">
        <v>3.6377484077000005E-2</v>
      </c>
      <c r="F116" s="174">
        <v>2.7461227999000002E-2</v>
      </c>
      <c r="G116" s="172" t="s">
        <v>231</v>
      </c>
    </row>
    <row r="117" spans="1:7">
      <c r="A117" s="176" t="s">
        <v>305</v>
      </c>
      <c r="B117" s="177">
        <v>16223.79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1700.0170000000001</v>
      </c>
      <c r="C119" s="188">
        <v>0.99999823531499998</v>
      </c>
      <c r="D119" s="189"/>
      <c r="E119" s="188">
        <v>7.9048343759999997E-3</v>
      </c>
      <c r="F119" s="188">
        <v>5.9673301930000004E-3</v>
      </c>
      <c r="G119" s="187" t="s">
        <v>233</v>
      </c>
    </row>
    <row r="120" spans="1:7">
      <c r="A120" s="176" t="s">
        <v>306</v>
      </c>
      <c r="B120" s="177">
        <v>1700.02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318.77760000000001</v>
      </c>
      <c r="C122" s="173">
        <v>0.40626207529399999</v>
      </c>
      <c r="D122" s="183"/>
      <c r="E122" s="173">
        <v>1.4822699600000001E-3</v>
      </c>
      <c r="F122" s="173">
        <v>1.118960103E-3</v>
      </c>
      <c r="G122" s="169" t="s">
        <v>236</v>
      </c>
    </row>
    <row r="123" spans="1:7">
      <c r="A123" s="170" t="s">
        <v>235</v>
      </c>
      <c r="B123" s="171">
        <v>465.88200000000001</v>
      </c>
      <c r="C123" s="174">
        <v>0.59373741493099996</v>
      </c>
      <c r="D123" s="184"/>
      <c r="E123" s="174">
        <v>2.166284248E-3</v>
      </c>
      <c r="F123" s="174">
        <v>1.6353199560000002E-3</v>
      </c>
      <c r="G123" s="172" t="s">
        <v>237</v>
      </c>
    </row>
    <row r="124" spans="1:7">
      <c r="A124" s="176" t="s">
        <v>307</v>
      </c>
      <c r="B124" s="177">
        <v>784.66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266.89999999999998</v>
      </c>
      <c r="C126" s="173">
        <v>6.4685169360000003E-3</v>
      </c>
      <c r="D126" s="183"/>
      <c r="E126" s="173">
        <v>1.241046587E-3</v>
      </c>
      <c r="F126" s="173">
        <v>9.3686147200000005E-4</v>
      </c>
      <c r="G126" s="169" t="s">
        <v>265</v>
      </c>
    </row>
    <row r="127" spans="1:7">
      <c r="A127" s="148" t="s">
        <v>239</v>
      </c>
      <c r="B127" s="180">
        <v>326.41300000000001</v>
      </c>
      <c r="C127" s="182">
        <v>7.9108580689999999E-3</v>
      </c>
      <c r="D127" s="165"/>
      <c r="E127" s="182">
        <v>1.5177734709999999E-3</v>
      </c>
      <c r="F127" s="182">
        <v>1.145761572E-3</v>
      </c>
      <c r="G127" s="181" t="s">
        <v>266</v>
      </c>
    </row>
    <row r="128" spans="1:7">
      <c r="A128" s="148" t="s">
        <v>240</v>
      </c>
      <c r="B128" s="180">
        <v>344.95249999999999</v>
      </c>
      <c r="C128" s="182">
        <v>8.3601764259999996E-3</v>
      </c>
      <c r="D128" s="165"/>
      <c r="E128" s="182">
        <v>1.603979478E-3</v>
      </c>
      <c r="F128" s="182">
        <v>1.2108381670000001E-3</v>
      </c>
      <c r="G128" s="181" t="s">
        <v>267</v>
      </c>
    </row>
    <row r="129" spans="1:7">
      <c r="A129" s="148" t="s">
        <v>241</v>
      </c>
      <c r="B129" s="180">
        <v>370.73820000000001</v>
      </c>
      <c r="C129" s="182">
        <v>8.9851117470000005E-3</v>
      </c>
      <c r="D129" s="165"/>
      <c r="E129" s="182">
        <v>1.7238792720000002E-3</v>
      </c>
      <c r="F129" s="182">
        <v>1.3013500770000001E-3</v>
      </c>
      <c r="G129" s="181" t="s">
        <v>268</v>
      </c>
    </row>
    <row r="130" spans="1:7">
      <c r="A130" s="148" t="s">
        <v>242</v>
      </c>
      <c r="B130" s="180">
        <v>391.1431</v>
      </c>
      <c r="C130" s="182">
        <v>9.4796394399999998E-3</v>
      </c>
      <c r="D130" s="165"/>
      <c r="E130" s="182">
        <v>1.81875912E-3</v>
      </c>
      <c r="F130" s="182">
        <v>1.3729745230000002E-3</v>
      </c>
      <c r="G130" s="181" t="s">
        <v>269</v>
      </c>
    </row>
    <row r="131" spans="1:7">
      <c r="A131" s="148" t="s">
        <v>243</v>
      </c>
      <c r="B131" s="180">
        <v>399.09320000000002</v>
      </c>
      <c r="C131" s="182">
        <v>9.6723159350000001E-3</v>
      </c>
      <c r="D131" s="165"/>
      <c r="E131" s="182">
        <v>1.8557259409999998E-3</v>
      </c>
      <c r="F131" s="182">
        <v>1.4008806400000002E-3</v>
      </c>
      <c r="G131" s="181" t="s">
        <v>270</v>
      </c>
    </row>
    <row r="132" spans="1:7">
      <c r="A132" s="148" t="s">
        <v>244</v>
      </c>
      <c r="B132" s="180">
        <v>476.73169999999999</v>
      </c>
      <c r="C132" s="182">
        <v>1.1553941833E-2</v>
      </c>
      <c r="D132" s="165"/>
      <c r="E132" s="182">
        <v>2.2167337920000001E-3</v>
      </c>
      <c r="F132" s="182">
        <v>1.6734041290000002E-3</v>
      </c>
      <c r="G132" s="181" t="s">
        <v>271</v>
      </c>
    </row>
    <row r="133" spans="1:7">
      <c r="A133" s="148" t="s">
        <v>245</v>
      </c>
      <c r="B133" s="180">
        <v>574.28369999999995</v>
      </c>
      <c r="C133" s="182">
        <v>1.3918185985E-2</v>
      </c>
      <c r="D133" s="165"/>
      <c r="E133" s="182">
        <v>2.6703365509999997E-3</v>
      </c>
      <c r="F133" s="182">
        <v>2.0158271729999997E-3</v>
      </c>
      <c r="G133" s="181" t="s">
        <v>272</v>
      </c>
    </row>
    <row r="134" spans="1:7">
      <c r="A134" s="148" t="s">
        <v>246</v>
      </c>
      <c r="B134" s="180">
        <v>582.47280000000001</v>
      </c>
      <c r="C134" s="182">
        <v>1.4116654819000001E-2</v>
      </c>
      <c r="D134" s="165"/>
      <c r="E134" s="182">
        <v>2.708414688E-3</v>
      </c>
      <c r="F134" s="182">
        <v>2.0445722170000001E-3</v>
      </c>
      <c r="G134" s="181" t="s">
        <v>273</v>
      </c>
    </row>
    <row r="135" spans="1:7">
      <c r="A135" s="148" t="s">
        <v>247</v>
      </c>
      <c r="B135" s="180">
        <v>618.66240000000005</v>
      </c>
      <c r="C135" s="182">
        <v>1.4993736275000001E-2</v>
      </c>
      <c r="D135" s="165"/>
      <c r="E135" s="182">
        <v>2.8766911189999998E-3</v>
      </c>
      <c r="F135" s="182">
        <v>2.1716034720000001E-3</v>
      </c>
      <c r="G135" s="181" t="s">
        <v>274</v>
      </c>
    </row>
    <row r="136" spans="1:7">
      <c r="A136" s="148" t="s">
        <v>248</v>
      </c>
      <c r="B136" s="180">
        <v>630.09849999999994</v>
      </c>
      <c r="C136" s="182">
        <v>1.5270898533E-2</v>
      </c>
      <c r="D136" s="165"/>
      <c r="E136" s="182">
        <v>2.929867338E-3</v>
      </c>
      <c r="F136" s="182">
        <v>2.2117460019999997E-3</v>
      </c>
      <c r="G136" s="181" t="s">
        <v>275</v>
      </c>
    </row>
    <row r="137" spans="1:7">
      <c r="A137" s="148" t="s">
        <v>249</v>
      </c>
      <c r="B137" s="180">
        <v>822.00800000000004</v>
      </c>
      <c r="C137" s="182">
        <v>1.9921965789000001E-2</v>
      </c>
      <c r="D137" s="165"/>
      <c r="E137" s="182">
        <v>3.822218893E-3</v>
      </c>
      <c r="F137" s="182">
        <v>2.885378886E-3</v>
      </c>
      <c r="G137" s="181" t="s">
        <v>276</v>
      </c>
    </row>
    <row r="138" spans="1:7">
      <c r="A138" s="148" t="s">
        <v>250</v>
      </c>
      <c r="B138" s="180">
        <v>827.10379999999998</v>
      </c>
      <c r="C138" s="182">
        <v>2.0045466234000001E-2</v>
      </c>
      <c r="D138" s="165"/>
      <c r="E138" s="182">
        <v>3.8459136289999999E-3</v>
      </c>
      <c r="F138" s="182">
        <v>2.903265955E-3</v>
      </c>
      <c r="G138" s="181" t="s">
        <v>277</v>
      </c>
    </row>
    <row r="139" spans="1:7">
      <c r="A139" s="148" t="s">
        <v>251</v>
      </c>
      <c r="B139" s="180">
        <v>1094.9752000000001</v>
      </c>
      <c r="C139" s="182">
        <v>2.653752576E-2</v>
      </c>
      <c r="D139" s="165"/>
      <c r="E139" s="182">
        <v>5.0914770860000002E-3</v>
      </c>
      <c r="F139" s="182">
        <v>3.8435371950000003E-3</v>
      </c>
      <c r="G139" s="181" t="s">
        <v>278</v>
      </c>
    </row>
    <row r="140" spans="1:7">
      <c r="A140" s="148" t="s">
        <v>252</v>
      </c>
      <c r="B140" s="180">
        <v>1204.9951000000001</v>
      </c>
      <c r="C140" s="182">
        <v>2.9203938597E-2</v>
      </c>
      <c r="D140" s="165"/>
      <c r="E140" s="182">
        <v>5.6030537870000001E-3</v>
      </c>
      <c r="F140" s="182">
        <v>4.2297245520000002E-3</v>
      </c>
      <c r="G140" s="181" t="s">
        <v>279</v>
      </c>
    </row>
    <row r="141" spans="1:7">
      <c r="A141" s="148" t="s">
        <v>253</v>
      </c>
      <c r="B141" s="180">
        <v>1484.4666</v>
      </c>
      <c r="C141" s="182">
        <v>3.5977135041000002E-2</v>
      </c>
      <c r="D141" s="165"/>
      <c r="E141" s="182">
        <v>6.9025560389999992E-3</v>
      </c>
      <c r="F141" s="182">
        <v>5.2107139889999996E-3</v>
      </c>
      <c r="G141" s="181" t="s">
        <v>280</v>
      </c>
    </row>
    <row r="142" spans="1:7">
      <c r="A142" s="148" t="s">
        <v>254</v>
      </c>
      <c r="B142" s="180">
        <v>1535.7005999999999</v>
      </c>
      <c r="C142" s="182">
        <v>3.7218828545999998E-2</v>
      </c>
      <c r="D142" s="165"/>
      <c r="E142" s="182">
        <v>7.1407867650000005E-3</v>
      </c>
      <c r="F142" s="182">
        <v>5.390553482E-3</v>
      </c>
      <c r="G142" s="181" t="s">
        <v>281</v>
      </c>
    </row>
    <row r="143" spans="1:7">
      <c r="A143" s="148" t="s">
        <v>255</v>
      </c>
      <c r="B143" s="180">
        <v>1587.9359999999999</v>
      </c>
      <c r="C143" s="182">
        <v>3.8484791714000002E-2</v>
      </c>
      <c r="D143" s="165"/>
      <c r="E143" s="182">
        <v>7.3836738570000008E-3</v>
      </c>
      <c r="F143" s="182">
        <v>5.5739080480000005E-3</v>
      </c>
      <c r="G143" s="181" t="s">
        <v>282</v>
      </c>
    </row>
    <row r="144" spans="1:7">
      <c r="A144" s="148" t="s">
        <v>256</v>
      </c>
      <c r="B144" s="180">
        <v>1869.9792</v>
      </c>
      <c r="C144" s="182">
        <v>4.5320315191E-2</v>
      </c>
      <c r="D144" s="165"/>
      <c r="E144" s="182">
        <v>8.6951341439999996E-3</v>
      </c>
      <c r="F144" s="182">
        <v>6.5639245609999996E-3</v>
      </c>
      <c r="G144" s="181" t="s">
        <v>283</v>
      </c>
    </row>
    <row r="145" spans="1:7">
      <c r="A145" s="148" t="s">
        <v>257</v>
      </c>
      <c r="B145" s="180">
        <v>2015.1674</v>
      </c>
      <c r="C145" s="182">
        <v>4.8839057530999999E-2</v>
      </c>
      <c r="D145" s="165"/>
      <c r="E145" s="182">
        <v>9.3702383780000006E-3</v>
      </c>
      <c r="F145" s="182">
        <v>7.0735582470000001E-3</v>
      </c>
      <c r="G145" s="181" t="s">
        <v>284</v>
      </c>
    </row>
    <row r="146" spans="1:7">
      <c r="A146" s="148" t="s">
        <v>258</v>
      </c>
      <c r="B146" s="180">
        <v>2016.9111</v>
      </c>
      <c r="C146" s="182">
        <v>4.8881317377000001E-2</v>
      </c>
      <c r="D146" s="165"/>
      <c r="E146" s="182">
        <v>9.3783463319999996E-3</v>
      </c>
      <c r="F146" s="182">
        <v>7.0796789120000005E-3</v>
      </c>
      <c r="G146" s="181" t="s">
        <v>285</v>
      </c>
    </row>
    <row r="147" spans="1:7">
      <c r="A147" s="148" t="s">
        <v>259</v>
      </c>
      <c r="B147" s="180">
        <v>2089.3362000000002</v>
      </c>
      <c r="C147" s="182">
        <v>5.0636592708E-2</v>
      </c>
      <c r="D147" s="165"/>
      <c r="E147" s="182">
        <v>9.7151126230000003E-3</v>
      </c>
      <c r="F147" s="182">
        <v>7.3339025369999998E-3</v>
      </c>
      <c r="G147" s="181" t="s">
        <v>286</v>
      </c>
    </row>
    <row r="148" spans="1:7">
      <c r="A148" s="148" t="s">
        <v>260</v>
      </c>
      <c r="B148" s="180">
        <v>2112.3433</v>
      </c>
      <c r="C148" s="182">
        <v>5.1194186623000001E-2</v>
      </c>
      <c r="D148" s="165"/>
      <c r="E148" s="182">
        <v>9.822092327000001E-3</v>
      </c>
      <c r="F148" s="182">
        <v>7.4146611199999999E-3</v>
      </c>
      <c r="G148" s="181" t="s">
        <v>287</v>
      </c>
    </row>
    <row r="149" spans="1:7">
      <c r="A149" s="148" t="s">
        <v>261</v>
      </c>
      <c r="B149" s="180">
        <v>2497.4301</v>
      </c>
      <c r="C149" s="182">
        <v>6.0527047198000006E-2</v>
      </c>
      <c r="D149" s="165"/>
      <c r="E149" s="182">
        <v>1.1612690524E-2</v>
      </c>
      <c r="F149" s="182">
        <v>8.7663770659999994E-3</v>
      </c>
      <c r="G149" s="181" t="s">
        <v>288</v>
      </c>
    </row>
    <row r="150" spans="1:7">
      <c r="A150" s="148" t="s">
        <v>262</v>
      </c>
      <c r="B150" s="180">
        <v>4380.3629000000001</v>
      </c>
      <c r="C150" s="182">
        <v>0.10616130237</v>
      </c>
      <c r="D150" s="165"/>
      <c r="E150" s="182">
        <v>2.0368057042999998E-2</v>
      </c>
      <c r="F150" s="182">
        <v>1.5375770824999999E-2</v>
      </c>
      <c r="G150" s="181" t="s">
        <v>289</v>
      </c>
    </row>
    <row r="151" spans="1:7">
      <c r="A151" s="148" t="s">
        <v>263</v>
      </c>
      <c r="B151" s="180">
        <v>5247.3642</v>
      </c>
      <c r="C151" s="182">
        <v>0.127173713731</v>
      </c>
      <c r="D151" s="165"/>
      <c r="E151" s="182">
        <v>2.4399488306E-2</v>
      </c>
      <c r="F151" s="182">
        <v>1.8419083354000002E-2</v>
      </c>
      <c r="G151" s="181" t="s">
        <v>290</v>
      </c>
    </row>
    <row r="152" spans="1:7">
      <c r="A152" s="170" t="s">
        <v>264</v>
      </c>
      <c r="B152" s="171">
        <v>5493.8190000000004</v>
      </c>
      <c r="C152" s="174">
        <v>0.13314672627400001</v>
      </c>
      <c r="D152" s="184"/>
      <c r="E152" s="174">
        <v>2.5545467655000001E-2</v>
      </c>
      <c r="F152" s="174">
        <v>1.9284178919999999E-2</v>
      </c>
      <c r="G152" s="172" t="s">
        <v>291</v>
      </c>
    </row>
    <row r="153" spans="1:7">
      <c r="A153" s="176" t="s">
        <v>308</v>
      </c>
      <c r="B153" s="177">
        <v>41261.39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30/06/2026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1032.3119999999999</v>
      </c>
      <c r="C6" s="173">
        <v>0.8</v>
      </c>
      <c r="D6" s="168">
        <v>825.84929999999997</v>
      </c>
      <c r="E6" s="173">
        <v>0.01</v>
      </c>
      <c r="F6" s="169" t="s">
        <v>83</v>
      </c>
    </row>
    <row r="7" spans="1:6">
      <c r="A7" s="148" t="s">
        <v>71</v>
      </c>
      <c r="B7" s="180">
        <v>1228.0809999999999</v>
      </c>
      <c r="C7" s="182">
        <v>0.85</v>
      </c>
      <c r="D7" s="180">
        <v>1043.8688</v>
      </c>
      <c r="E7" s="182">
        <v>0.01</v>
      </c>
      <c r="F7" s="181" t="s">
        <v>84</v>
      </c>
    </row>
    <row r="8" spans="1:6">
      <c r="A8" s="148" t="s">
        <v>72</v>
      </c>
      <c r="B8" s="180">
        <v>1565.653</v>
      </c>
      <c r="C8" s="182">
        <v>0.9</v>
      </c>
      <c r="D8" s="180">
        <v>1409.0876000000001</v>
      </c>
      <c r="E8" s="182">
        <v>0.01</v>
      </c>
      <c r="F8" s="181" t="s">
        <v>85</v>
      </c>
    </row>
    <row r="9" spans="1:6">
      <c r="A9" s="148" t="s">
        <v>74</v>
      </c>
      <c r="B9" s="180">
        <v>3000.8029999999999</v>
      </c>
      <c r="C9" s="182">
        <v>0.3</v>
      </c>
      <c r="D9" s="180">
        <v>900.24090000000001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5306.3969999999999</v>
      </c>
      <c r="C10" s="182">
        <v>0.8</v>
      </c>
      <c r="D10" s="180">
        <v>4245.1174000000001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5893.02</v>
      </c>
      <c r="C11" s="174">
        <v>1</v>
      </c>
      <c r="D11" s="171">
        <v>5893.0204000000003</v>
      </c>
      <c r="E11" s="174">
        <v>0.05</v>
      </c>
      <c r="F11" s="172" t="s">
        <v>89</v>
      </c>
    </row>
    <row r="12" spans="1:6">
      <c r="A12" s="176" t="s">
        <v>309</v>
      </c>
      <c r="B12" s="177">
        <v>18026.27</v>
      </c>
      <c r="C12" s="179"/>
      <c r="D12" s="177">
        <v>14317.18</v>
      </c>
      <c r="E12" s="178">
        <v>0.13</v>
      </c>
      <c r="F12" s="175"/>
    </row>
    <row r="14" spans="1:6">
      <c r="A14" s="185" t="s">
        <v>120</v>
      </c>
      <c r="B14" s="186">
        <v>359.9443</v>
      </c>
      <c r="C14" s="188">
        <v>0.9</v>
      </c>
      <c r="D14" s="186">
        <v>323.94990000000001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359.94</v>
      </c>
      <c r="C15" s="179"/>
      <c r="D15" s="177">
        <v>323.95</v>
      </c>
      <c r="E15" s="178">
        <v>0</v>
      </c>
      <c r="F15" s="175"/>
    </row>
    <row r="17" spans="1:6">
      <c r="A17" s="167" t="s">
        <v>129</v>
      </c>
      <c r="B17" s="168">
        <v>3557.0439999999999</v>
      </c>
      <c r="C17" s="173">
        <v>0.4</v>
      </c>
      <c r="D17" s="168">
        <v>1422.818</v>
      </c>
      <c r="E17" s="173">
        <v>0.01</v>
      </c>
      <c r="F17" s="169" t="s">
        <v>132</v>
      </c>
    </row>
    <row r="18" spans="1:6">
      <c r="A18" s="170" t="s">
        <v>130</v>
      </c>
      <c r="B18" s="171">
        <v>9510.7999999999993</v>
      </c>
      <c r="C18" s="174">
        <v>0.65</v>
      </c>
      <c r="D18" s="171">
        <v>6182.02</v>
      </c>
      <c r="E18" s="174">
        <v>0.06</v>
      </c>
      <c r="F18" s="172" t="s">
        <v>133</v>
      </c>
    </row>
    <row r="19" spans="1:6">
      <c r="A19" s="176" t="s">
        <v>311</v>
      </c>
      <c r="B19" s="177">
        <v>13067.84</v>
      </c>
      <c r="C19" s="179"/>
      <c r="D19" s="177">
        <v>7604.84</v>
      </c>
      <c r="E19" s="178">
        <v>7.0000000000000007E-2</v>
      </c>
      <c r="F19" s="175"/>
    </row>
    <row r="21" spans="1:6">
      <c r="A21" s="167" t="s">
        <v>140</v>
      </c>
      <c r="B21" s="168">
        <v>1100.3499999999999</v>
      </c>
      <c r="C21" s="173">
        <v>1</v>
      </c>
      <c r="D21" s="168">
        <v>1100.3498</v>
      </c>
      <c r="E21" s="173">
        <v>0.01</v>
      </c>
      <c r="F21" s="169" t="s">
        <v>152</v>
      </c>
    </row>
    <row r="22" spans="1:6">
      <c r="A22" s="148" t="s">
        <v>142</v>
      </c>
      <c r="B22" s="180">
        <v>1463.703</v>
      </c>
      <c r="C22" s="182">
        <v>0.4</v>
      </c>
      <c r="D22" s="180">
        <v>585.48130000000003</v>
      </c>
      <c r="E22" s="182">
        <v>0.01</v>
      </c>
      <c r="F22" s="181" t="s">
        <v>154</v>
      </c>
    </row>
    <row r="23" spans="1:6">
      <c r="A23" s="148" t="s">
        <v>143</v>
      </c>
      <c r="B23" s="180">
        <v>1556.3230000000001</v>
      </c>
      <c r="C23" s="182">
        <v>0.5</v>
      </c>
      <c r="D23" s="180">
        <v>778.16160000000002</v>
      </c>
      <c r="E23" s="182">
        <v>0.01</v>
      </c>
      <c r="F23" s="181" t="s">
        <v>155</v>
      </c>
    </row>
    <row r="24" spans="1:6">
      <c r="A24" s="148" t="s">
        <v>144</v>
      </c>
      <c r="B24" s="180">
        <v>2283.348</v>
      </c>
      <c r="C24" s="182">
        <v>0.3</v>
      </c>
      <c r="D24" s="180">
        <v>685.00440000000003</v>
      </c>
      <c r="E24" s="182">
        <v>0.01</v>
      </c>
      <c r="F24" s="181" t="s">
        <v>156</v>
      </c>
    </row>
    <row r="25" spans="1:6">
      <c r="A25" s="148" t="s">
        <v>145</v>
      </c>
      <c r="B25" s="180">
        <v>2323.2199999999998</v>
      </c>
      <c r="C25" s="182">
        <v>0.45</v>
      </c>
      <c r="D25" s="180">
        <v>1045.4492</v>
      </c>
      <c r="E25" s="182">
        <v>0.01</v>
      </c>
      <c r="F25" s="181" t="s">
        <v>157</v>
      </c>
    </row>
    <row r="26" spans="1:6">
      <c r="A26" s="148" t="s">
        <v>146</v>
      </c>
      <c r="B26" s="180">
        <v>5648.076</v>
      </c>
      <c r="C26" s="182">
        <v>0.6</v>
      </c>
      <c r="D26" s="180">
        <v>3388.8458000000001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5983.018</v>
      </c>
      <c r="C27" s="182">
        <v>0.5</v>
      </c>
      <c r="D27" s="180">
        <v>2991.5088999999998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10493.382</v>
      </c>
      <c r="C28" s="182">
        <v>0.75</v>
      </c>
      <c r="D28" s="180">
        <v>7870.0362999999998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14798.102000000001</v>
      </c>
      <c r="C29" s="174">
        <v>0.85</v>
      </c>
      <c r="D29" s="171">
        <v>11562.6224</v>
      </c>
      <c r="E29" s="174">
        <v>0.11</v>
      </c>
      <c r="F29" s="172" t="s">
        <v>161</v>
      </c>
    </row>
    <row r="30" spans="1:6">
      <c r="A30" s="176" t="s">
        <v>312</v>
      </c>
      <c r="B30" s="177">
        <v>45649.52</v>
      </c>
      <c r="C30" s="179"/>
      <c r="D30" s="177">
        <v>30007.46</v>
      </c>
      <c r="E30" s="178">
        <v>0.28000000000000003</v>
      </c>
      <c r="F30" s="175"/>
    </row>
    <row r="32" spans="1:6">
      <c r="A32" s="167" t="s">
        <v>168</v>
      </c>
      <c r="B32" s="168">
        <v>774.7097</v>
      </c>
      <c r="C32" s="173">
        <v>0.6</v>
      </c>
      <c r="D32" s="168">
        <v>464.82580000000002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1271.7022999999999</v>
      </c>
      <c r="C33" s="182">
        <v>1</v>
      </c>
      <c r="D33" s="180">
        <v>1271.7022999999999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1456.3844999999999</v>
      </c>
      <c r="C34" s="182">
        <v>0.9</v>
      </c>
      <c r="D34" s="180">
        <v>1310.7461000000001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1554.3843999999999</v>
      </c>
      <c r="C35" s="182">
        <v>1</v>
      </c>
      <c r="D35" s="180">
        <v>1554.3843999999999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1554.8182999999999</v>
      </c>
      <c r="C36" s="182">
        <v>0.9</v>
      </c>
      <c r="D36" s="180">
        <v>1399.3364999999999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1774.9898000000001</v>
      </c>
      <c r="C37" s="182">
        <v>1</v>
      </c>
      <c r="D37" s="180">
        <v>1774.9898000000001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2053.6138999999998</v>
      </c>
      <c r="C38" s="182">
        <v>1</v>
      </c>
      <c r="D38" s="180">
        <v>2053.6138999999998</v>
      </c>
      <c r="E38" s="182">
        <v>0.02</v>
      </c>
      <c r="F38" s="181" t="s">
        <v>201</v>
      </c>
    </row>
    <row r="39" spans="1:6">
      <c r="A39" s="148" t="s">
        <v>177</v>
      </c>
      <c r="B39" s="180">
        <v>2275.9830999999999</v>
      </c>
      <c r="C39" s="182">
        <v>1</v>
      </c>
      <c r="D39" s="180">
        <v>2275.9830999999999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2509.8787000000002</v>
      </c>
      <c r="C40" s="182">
        <v>0.95</v>
      </c>
      <c r="D40" s="180">
        <v>2384.3847000000001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2883.1646999999998</v>
      </c>
      <c r="C41" s="182">
        <v>1</v>
      </c>
      <c r="D41" s="180">
        <v>2883.1646999999998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3033.4360000000001</v>
      </c>
      <c r="C42" s="182">
        <v>0.9</v>
      </c>
      <c r="D42" s="180">
        <v>2730.0924</v>
      </c>
      <c r="E42" s="182">
        <v>0.03</v>
      </c>
      <c r="F42" s="181" t="s">
        <v>205</v>
      </c>
    </row>
    <row r="43" spans="1:6">
      <c r="A43" s="148" t="s">
        <v>181</v>
      </c>
      <c r="B43" s="180">
        <v>3142.1932000000002</v>
      </c>
      <c r="C43" s="182">
        <v>0.75</v>
      </c>
      <c r="D43" s="180">
        <v>2356.6448999999998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4918.6948000000002</v>
      </c>
      <c r="C44" s="182">
        <v>1</v>
      </c>
      <c r="D44" s="180">
        <v>4918.6948000000002</v>
      </c>
      <c r="E44" s="182">
        <v>0.05</v>
      </c>
      <c r="F44" s="181" t="s">
        <v>207</v>
      </c>
    </row>
    <row r="45" spans="1:6">
      <c r="A45" s="148" t="s">
        <v>183</v>
      </c>
      <c r="B45" s="180">
        <v>5086.1382999999996</v>
      </c>
      <c r="C45" s="182">
        <v>0.9</v>
      </c>
      <c r="D45" s="180">
        <v>4577.5244000000002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5103.8675999999996</v>
      </c>
      <c r="C46" s="182">
        <v>0.95</v>
      </c>
      <c r="D46" s="180">
        <v>4848.6742000000004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5630.6493</v>
      </c>
      <c r="C47" s="182">
        <v>1</v>
      </c>
      <c r="D47" s="180">
        <v>5630.6493</v>
      </c>
      <c r="E47" s="182">
        <v>0.05</v>
      </c>
      <c r="F47" s="181" t="s">
        <v>210</v>
      </c>
    </row>
    <row r="48" spans="1:6">
      <c r="A48" s="170" t="s">
        <v>186</v>
      </c>
      <c r="B48" s="171">
        <v>13756.185299999999</v>
      </c>
      <c r="C48" s="174">
        <v>0.9</v>
      </c>
      <c r="D48" s="171">
        <v>12380.566800000001</v>
      </c>
      <c r="E48" s="174">
        <v>0.11</v>
      </c>
      <c r="F48" s="172" t="s">
        <v>211</v>
      </c>
    </row>
    <row r="49" spans="1:6">
      <c r="A49" s="176" t="s">
        <v>313</v>
      </c>
      <c r="B49" s="177">
        <v>58780.79</v>
      </c>
      <c r="C49" s="179"/>
      <c r="D49" s="177">
        <v>54815.98</v>
      </c>
      <c r="E49" s="178">
        <v>0.5</v>
      </c>
      <c r="F49" s="175"/>
    </row>
    <row r="51" spans="1:6">
      <c r="A51" s="167" t="s">
        <v>223</v>
      </c>
      <c r="B51" s="168">
        <v>933.24519999999995</v>
      </c>
      <c r="C51" s="173">
        <v>0.8</v>
      </c>
      <c r="D51" s="168">
        <v>746.59619999999995</v>
      </c>
      <c r="E51" s="173">
        <v>0.01</v>
      </c>
      <c r="F51" s="169" t="s">
        <v>228</v>
      </c>
    </row>
    <row r="52" spans="1:6">
      <c r="A52" s="170" t="s">
        <v>224</v>
      </c>
      <c r="B52" s="171">
        <v>1505.5262</v>
      </c>
      <c r="C52" s="174">
        <v>0.8</v>
      </c>
      <c r="D52" s="171">
        <v>1204.4209000000001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2438.77</v>
      </c>
      <c r="C53" s="179"/>
      <c r="D53" s="177">
        <v>1951.02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138323.14252182201</v>
      </c>
      <c r="C55" s="196"/>
      <c r="D55" s="195">
        <v>109020.427193802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G6016" s="108" t="e">
        <f>G6015*#REF!/#REF!</f>
        <v>#REF!</v>
      </c>
      <c r="H6016" s="108">
        <f t="shared" si="147"/>
        <v>0</v>
      </c>
      <c r="I6016" s="108">
        <f t="shared" si="148"/>
        <v>0</v>
      </c>
      <c r="J6016" s="108">
        <f t="shared" si="149"/>
        <v>0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G6016" s="108" t="e">
        <f>G6015*#REF!/#REF!</f>
        <v>#REF!</v>
      </c>
      <c r="H6016" s="108">
        <f t="shared" si="147"/>
        <v>0</v>
      </c>
      <c r="I6016" s="108">
        <f t="shared" si="148"/>
        <v>0</v>
      </c>
      <c r="J6016" s="108">
        <f t="shared" si="149"/>
        <v>0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4.9361044916509798E-2</v>
      </c>
      <c r="E31" s="42"/>
      <c r="F31" s="43"/>
      <c r="G31" s="41">
        <f>Indices!F17</f>
        <v>-5.6375462996020302E-2</v>
      </c>
      <c r="H31" s="42"/>
      <c r="I31" s="42"/>
      <c r="J31" s="41">
        <f>Indices!J17</f>
        <v>-1.5777152796969798E-2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8.8853733701460297E-2</v>
      </c>
      <c r="E32" s="42"/>
      <c r="F32" s="39"/>
      <c r="G32" s="41">
        <f>Indices!F26</f>
        <v>-2.8788500240626499E-2</v>
      </c>
      <c r="H32" s="42"/>
      <c r="I32" s="42"/>
      <c r="J32" s="41">
        <f>Indices!J26</f>
        <v>2.54410059439725E-2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2026-07-01T07:47:01Z</dcterms:modified>
</cp:coreProperties>
</file>