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E709CA5-23DD-4284-99EA-82181AC35C26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<sst xmlns="http://schemas.openxmlformats.org/spreadsheetml/2006/main" count="461" uniqueCount="315">
  <si>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</si>
  <si>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</si>
  <si>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</si>
  <si>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</si>
  <si>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</si>
  <si>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</si>
  <si>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</si>
  <si>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</si>
  <si>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</si>
  <si>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</si>
  <si>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</si>
  <si>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</si>
  <si>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</si>
  <si>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</si>
  <si>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</si>
  <si>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</si>
  <si>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</si>
  <si>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</si>
  <si>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</si>
  <si>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</si>
  <si>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</si>
  <si>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</si>
  <si>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</si>
  <si>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</si>
  <si>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</si>
  <si>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</si>
  <si>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</si>
  <si>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</si>
  <si>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</si>
  <si>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</si>
  <si>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</si>
  <si>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</si>
  <si>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</si>
  <si>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</si>
  <si>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</si>
  <si>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</si>
  <si>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</si>
  <si>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</si>
  <si>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</si>
  <si>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</si>
  <si>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</si>
  <si>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</si>
  <si>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</si>
  <si>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</si>
  <si>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</si>
  <si>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</si>
  <si>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</si>
  <si>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</si>
  <si>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</si>
  <si>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</si>
  <si>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</si>
  <si>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</si>
  <si>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</si>
  <si>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</si>
  <si>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</si>
  <si>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</si>
  <si>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26-06-2026</t>
  </si>
  <si>
    <t>29/06/2026</t>
  </si>
  <si>
    <t>Variation par rapport au 31/12/2025</t>
  </si>
  <si>
    <t>AU 29/06/2026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</si>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</sst>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1248.317</v>
      </c>
      <c r="E12" s="14"/>
      <c r="F12" s="154">
        <v>1369.7809999999999</v>
      </c>
      <c r="G12" s="154">
        <v>1203.4259999999999</v>
      </c>
      <c r="H12" s="154">
        <v>1628.816</v>
      </c>
      <c r="I12" s="154">
        <v>1330.15</v>
      </c>
      <c r="J12" s="154">
        <v>1343.9839999999999</v>
      </c>
      <c r="K12" s="149">
        <v>983.85270000000003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1240.8430000000001</v>
      </c>
      <c r="E14" s="17"/>
      <c r="F14" s="155">
        <v>1360.76</v>
      </c>
      <c r="G14" s="155">
        <v>1197.1659999999999</v>
      </c>
      <c r="H14" s="155">
        <v>1617.799</v>
      </c>
      <c r="I14" s="155">
        <v>1323.463</v>
      </c>
      <c r="J14" s="155">
        <v>1334.374</v>
      </c>
      <c r="K14" s="150">
        <v>974.75720000000001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-5.9872612485449804E-3</v>
      </c>
      <c r="E16" s="21"/>
      <c r="F16" s="156">
        <v>-6.5857242873130798E-3</v>
      </c>
      <c r="G16" s="156">
        <v>-5.2018154834613303E-3</v>
      </c>
      <c r="H16" s="156">
        <v>-6.7638088034499598E-3</v>
      </c>
      <c r="I16" s="156">
        <v>-5.02725256550018E-3</v>
      </c>
      <c r="J16" s="156">
        <v>-7.1503827426516696E-3</v>
      </c>
      <c r="K16" s="151">
        <v>-9.2447782071441997E-3</v>
      </c>
    </row>
    <row r="17" spans="1:11" s="8" customFormat="1" ht="14.25">
      <c r="A17" s="145" t="s">
        <v>58</v>
      </c>
      <c r="B17" s="130"/>
      <c r="C17" s="22"/>
      <c r="D17" s="151">
        <v>5.5294745991328699E-2</v>
      </c>
      <c r="E17" s="21"/>
      <c r="F17" s="156">
        <v>-5.66700889493085E-2</v>
      </c>
      <c r="G17" s="156">
        <v>-0.23953006044167199</v>
      </c>
      <c r="H17" s="156">
        <v>-8.6933798990987299E-2</v>
      </c>
      <c r="I17" s="156">
        <v>-0.25878256603376298</v>
      </c>
      <c r="J17" s="156">
        <v>-1.3974873012799999E-2</v>
      </c>
      <c r="K17" s="151">
        <v>-3.7318959772920497E-2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3229.163</v>
      </c>
      <c r="E22" s="29"/>
      <c r="F22" s="154">
        <v>2861.9580000000001</v>
      </c>
      <c r="G22" s="154">
        <v>2218.4989999999998</v>
      </c>
      <c r="H22" s="154">
        <v>3628.35</v>
      </c>
      <c r="I22" s="154">
        <v>2499.0360000000001</v>
      </c>
      <c r="J22" s="154">
        <v>3076.4279999999999</v>
      </c>
      <c r="K22" s="149">
        <v>2099.4699999999998</v>
      </c>
    </row>
    <row r="23" spans="1:11" s="32" customFormat="1" ht="15.75" customHeight="1">
      <c r="A23" s="145" t="s">
        <v>58</v>
      </c>
      <c r="B23" s="130"/>
      <c r="C23" s="22"/>
      <c r="D23" s="151">
        <v>8.6097742517352596E-2</v>
      </c>
      <c r="E23" s="31"/>
      <c r="F23" s="156">
        <v>-3.9284185720975501E-2</v>
      </c>
      <c r="G23" s="156">
        <v>-0.23953012298467699</v>
      </c>
      <c r="H23" s="156">
        <v>-6.5386737499465594E-2</v>
      </c>
      <c r="I23" s="156">
        <v>-0.25878258795935</v>
      </c>
      <c r="J23" s="156">
        <v>1.51840639595777E-2</v>
      </c>
      <c r="K23" s="151">
        <v>-1.09408138902735E-2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3822.886</v>
      </c>
      <c r="E25" s="29"/>
      <c r="F25" s="154">
        <v>3550.6469999999999</v>
      </c>
      <c r="G25" s="154">
        <v>2450.9169999999999</v>
      </c>
      <c r="H25" s="154">
        <v>4735.2539999999999</v>
      </c>
      <c r="I25" s="154">
        <v>2806.8409999999999</v>
      </c>
      <c r="J25" s="154">
        <v>3783.8449999999998</v>
      </c>
      <c r="K25" s="149">
        <v>2470.9169999999999</v>
      </c>
    </row>
    <row r="26" spans="1:11" s="32" customFormat="1" ht="15.75" customHeight="1">
      <c r="A26" s="145" t="s">
        <v>58</v>
      </c>
      <c r="B26" s="130"/>
      <c r="C26" s="22"/>
      <c r="D26" s="151">
        <v>9.5010378991443406E-2</v>
      </c>
      <c r="E26" s="31"/>
      <c r="F26" s="156">
        <v>-2.9113892899330598E-2</v>
      </c>
      <c r="G26" s="156">
        <v>-0.23953007510631699</v>
      </c>
      <c r="H26" s="156">
        <v>-5.4250362351476802E-2</v>
      </c>
      <c r="I26" s="156">
        <v>-0.25878268162635498</v>
      </c>
      <c r="J26" s="156">
        <v>2.73178927065858E-2</v>
      </c>
      <c r="K26" s="151">
        <v>1.1928817697761699E-3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1400.6679999999999</v>
      </c>
      <c r="E12" s="154">
        <v>862.81389999999999</v>
      </c>
      <c r="F12" s="154">
        <v>1076.3579999999999</v>
      </c>
      <c r="G12" s="154">
        <v>130.92439999999999</v>
      </c>
      <c r="H12" s="154">
        <v>289.64010000000002</v>
      </c>
      <c r="I12" s="154">
        <v>1787.1769999999999</v>
      </c>
      <c r="J12" s="154">
        <v>910.2663</v>
      </c>
      <c r="K12" s="154">
        <v>863.89440000000002</v>
      </c>
      <c r="L12" s="154">
        <v>1132.867</v>
      </c>
      <c r="M12" s="154">
        <v>3687.442</v>
      </c>
      <c r="N12" s="154">
        <v>4243.277</v>
      </c>
      <c r="O12" s="154">
        <v>5385.7929999999997</v>
      </c>
      <c r="P12" s="154">
        <v>3408.9960000000001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1379.537</v>
      </c>
      <c r="E14" s="155">
        <v>852.87249999999995</v>
      </c>
      <c r="F14" s="155">
        <v>1069.104</v>
      </c>
      <c r="G14" s="155">
        <v>130.1224</v>
      </c>
      <c r="H14" s="155">
        <v>289.0222</v>
      </c>
      <c r="I14" s="155">
        <v>1781.164</v>
      </c>
      <c r="J14" s="155">
        <v>905.45029999999997</v>
      </c>
      <c r="K14" s="155">
        <v>858.46619999999996</v>
      </c>
      <c r="L14" s="155">
        <v>1124.4449999999999</v>
      </c>
      <c r="M14" s="155">
        <v>3662.1619999999998</v>
      </c>
      <c r="N14" s="155">
        <v>4224.2619999999997</v>
      </c>
      <c r="O14" s="155">
        <v>5360.7939999999999</v>
      </c>
      <c r="P14" s="155">
        <v>3399.2449999999999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-1.50863730734192E-2</v>
      </c>
      <c r="E16" s="156">
        <v>-1.15220675049394E-2</v>
      </c>
      <c r="F16" s="156">
        <v>-6.7393933988504403E-3</v>
      </c>
      <c r="G16" s="156">
        <v>-6.1256725255184304E-3</v>
      </c>
      <c r="H16" s="156">
        <v>-2.13333720020126E-3</v>
      </c>
      <c r="I16" s="156">
        <v>-3.36452405105925E-3</v>
      </c>
      <c r="J16" s="156">
        <v>-5.2907594184251599E-3</v>
      </c>
      <c r="K16" s="156">
        <v>-6.2834068608386097E-3</v>
      </c>
      <c r="L16" s="156">
        <v>-7.4342354398178002E-3</v>
      </c>
      <c r="M16" s="156">
        <v>-6.8557010523827601E-3</v>
      </c>
      <c r="N16" s="156">
        <v>-4.4812063883645798E-3</v>
      </c>
      <c r="O16" s="156">
        <v>-4.6416562983388997E-3</v>
      </c>
      <c r="P16" s="156">
        <v>-2.8603729661167399E-3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-0.114219304300368</v>
      </c>
      <c r="E17" s="156">
        <v>7.6947161964175904E-3</v>
      </c>
      <c r="F17" s="156">
        <v>-2.3430813286991301E-2</v>
      </c>
      <c r="G17" s="156">
        <v>0.15978373444900601</v>
      </c>
      <c r="H17" s="156">
        <v>-0.279724890995109</v>
      </c>
      <c r="I17" s="156">
        <v>3.01944696201586E-2</v>
      </c>
      <c r="J17" s="156">
        <v>8.9560770793379908E-3</v>
      </c>
      <c r="K17" s="156">
        <v>5.1121021546196799E-2</v>
      </c>
      <c r="L17" s="156">
        <v>3.8059744206614003E-2</v>
      </c>
      <c r="M17" s="156">
        <v>-0.33326002309636599</v>
      </c>
      <c r="N17" s="156">
        <v>-0.31583198432860099</v>
      </c>
      <c r="O17" s="156">
        <v>4.1008292461361701E-2</v>
      </c>
      <c r="P17" s="156">
        <v>3.32890237596788E-2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2737.0329999999999</v>
      </c>
      <c r="E22" s="154">
        <v>1312.2639999999999</v>
      </c>
      <c r="F22" s="154">
        <v>3046.877</v>
      </c>
      <c r="G22" s="154">
        <v>199.04159999999999</v>
      </c>
      <c r="H22" s="154">
        <v>784.84519999999998</v>
      </c>
      <c r="I22" s="154">
        <v>4602.4870000000001</v>
      </c>
      <c r="J22" s="154">
        <v>2954.6170000000002</v>
      </c>
      <c r="K22" s="154">
        <v>1578.7080000000001</v>
      </c>
      <c r="L22" s="154">
        <v>2058.828</v>
      </c>
      <c r="M22" s="154">
        <v>7418.165</v>
      </c>
      <c r="N22" s="154">
        <v>7092.7809999999999</v>
      </c>
      <c r="O22" s="154">
        <v>12155.63</v>
      </c>
      <c r="P22" s="154">
        <v>6913.9709999999995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-7.8397866030228996E-2</v>
      </c>
      <c r="E23" s="156">
        <v>2.15239752953027E-2</v>
      </c>
      <c r="F23" s="156">
        <v>7.2756869801633402E-3</v>
      </c>
      <c r="G23" s="156">
        <v>0.169157607099474</v>
      </c>
      <c r="H23" s="156">
        <v>-0.26078854099853699</v>
      </c>
      <c r="I23" s="156">
        <v>6.4364826210298001E-2</v>
      </c>
      <c r="J23" s="156">
        <v>3.6400435660304299E-2</v>
      </c>
      <c r="K23" s="156">
        <v>5.1554343576172501E-2</v>
      </c>
      <c r="L23" s="156">
        <v>3.8060001754614201E-2</v>
      </c>
      <c r="M23" s="156">
        <v>-0.32539248770582901</v>
      </c>
      <c r="N23" s="156">
        <v>-0.31583202767006202</v>
      </c>
      <c r="O23" s="156">
        <v>5.69322641958947E-2</v>
      </c>
      <c r="P23" s="156">
        <v>3.3288961800279598E-2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3138.558</v>
      </c>
      <c r="E25" s="154">
        <v>1536.73</v>
      </c>
      <c r="F25" s="154">
        <v>3957.7869999999998</v>
      </c>
      <c r="G25" s="154">
        <v>213.4786</v>
      </c>
      <c r="H25" s="154">
        <v>1130.931</v>
      </c>
      <c r="I25" s="154">
        <v>6012.1379999999999</v>
      </c>
      <c r="J25" s="154">
        <v>4128.0439999999999</v>
      </c>
      <c r="K25" s="154">
        <v>1708.1590000000001</v>
      </c>
      <c r="L25" s="154">
        <v>2199.4740000000002</v>
      </c>
      <c r="M25" s="154">
        <v>11900.2</v>
      </c>
      <c r="N25" s="154">
        <v>7787.384</v>
      </c>
      <c r="O25" s="154">
        <v>14186.66</v>
      </c>
      <c r="P25" s="154">
        <v>7405.4489999999996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-6.5430840778085503E-2</v>
      </c>
      <c r="E26" s="156">
        <v>2.6769517560710099E-2</v>
      </c>
      <c r="F26" s="156">
        <v>2.31347402408555E-2</v>
      </c>
      <c r="G26" s="156">
        <v>0.17135612741023101</v>
      </c>
      <c r="H26" s="156">
        <v>-0.224476095125765</v>
      </c>
      <c r="I26" s="156">
        <v>7.6355192641136299E-2</v>
      </c>
      <c r="J26" s="156">
        <v>8.6532951892739796E-2</v>
      </c>
      <c r="K26" s="156">
        <v>5.2315803351079798E-2</v>
      </c>
      <c r="L26" s="156">
        <v>3.8060137877914797E-2</v>
      </c>
      <c r="M26" s="156">
        <v>-0.31831357048748399</v>
      </c>
      <c r="N26" s="156">
        <v>-0.31583201908160802</v>
      </c>
      <c r="O26" s="156">
        <v>6.7756400896554506E-2</v>
      </c>
      <c r="P26" s="156">
        <v>3.3288860188935801E-2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0.49311565468899998</v>
      </c>
      <c r="D7" s="173">
        <v>1.5754497581000001E-2</v>
      </c>
      <c r="E7" s="173">
        <v>9.926093389000001E-3</v>
      </c>
      <c r="F7" s="173">
        <v>7.4882180019999996E-3</v>
      </c>
      <c r="G7" s="169" t="s">
        <v>62</v>
      </c>
    </row>
    <row r="8" spans="1:7">
      <c r="A8" s="170" t="s">
        <v>61</v>
      </c>
      <c r="B8" s="171">
        <v>2192.2869999999998</v>
      </c>
      <c r="C8" s="174">
        <v>0.50688365167399996</v>
      </c>
      <c r="D8" s="174">
        <v>1.6194369796000002E-2</v>
      </c>
      <c r="E8" s="174">
        <v>1.0203234101E-2</v>
      </c>
      <c r="F8" s="174">
        <v>7.6972922060000006E-3</v>
      </c>
      <c r="G8" s="172" t="s">
        <v>63</v>
      </c>
    </row>
    <row r="9" spans="1:7">
      <c r="A9" s="176" t="s">
        <v>293</v>
      </c>
      <c r="B9" s="177">
        <v>4325.03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1.5282318928000001E-2</v>
      </c>
      <c r="D11" s="173">
        <v>2.66851452E-3</v>
      </c>
      <c r="E11" s="173">
        <v>1.6812928630000001E-3</v>
      </c>
      <c r="F11" s="173">
        <v>1.268362788E-3</v>
      </c>
      <c r="G11" s="169" t="s">
        <v>77</v>
      </c>
    </row>
    <row r="12" spans="1:7">
      <c r="A12" s="148" t="s">
        <v>65</v>
      </c>
      <c r="B12" s="180">
        <v>391.88260000000002</v>
      </c>
      <c r="C12" s="182">
        <v>1.6578388503999997E-2</v>
      </c>
      <c r="D12" s="182">
        <v>2.8948270650000002E-3</v>
      </c>
      <c r="E12" s="182">
        <v>1.823880682E-3</v>
      </c>
      <c r="F12" s="182">
        <v>1.375930653E-3</v>
      </c>
      <c r="G12" s="181" t="s">
        <v>78</v>
      </c>
    </row>
    <row r="13" spans="1:7">
      <c r="A13" s="148" t="s">
        <v>66</v>
      </c>
      <c r="B13" s="180">
        <v>466.85489999999999</v>
      </c>
      <c r="C13" s="182">
        <v>1.9750052458E-2</v>
      </c>
      <c r="D13" s="182">
        <v>3.448645589E-3</v>
      </c>
      <c r="E13" s="182">
        <v>2.1728130649999997E-3</v>
      </c>
      <c r="F13" s="182">
        <v>1.6391642989999999E-3</v>
      </c>
      <c r="G13" s="181" t="s">
        <v>79</v>
      </c>
    </row>
    <row r="14" spans="1:7">
      <c r="A14" s="148" t="s">
        <v>67</v>
      </c>
      <c r="B14" s="180">
        <v>530.1028</v>
      </c>
      <c r="C14" s="182">
        <v>2.2425721798999997E-2</v>
      </c>
      <c r="D14" s="182">
        <v>3.9158562600000004E-3</v>
      </c>
      <c r="E14" s="182">
        <v>2.467178324E-3</v>
      </c>
      <c r="F14" s="182">
        <v>1.861232654E-3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2.4461730523999997E-2</v>
      </c>
      <c r="D15" s="182">
        <v>4.2713729110000001E-3</v>
      </c>
      <c r="E15" s="182">
        <v>2.6911709620000002E-3</v>
      </c>
      <c r="F15" s="182">
        <v>2.030212094E-3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2.5636906595000002E-2</v>
      </c>
      <c r="D16" s="182">
        <v>4.4765756969999994E-3</v>
      </c>
      <c r="E16" s="182">
        <v>2.8204586149999998E-3</v>
      </c>
      <c r="F16" s="182">
        <v>2.1277463499999997E-3</v>
      </c>
      <c r="G16" s="181" t="s">
        <v>82</v>
      </c>
    </row>
    <row r="17" spans="1:7">
      <c r="A17" s="148" t="s">
        <v>70</v>
      </c>
      <c r="B17" s="180">
        <v>1054.8512000000001</v>
      </c>
      <c r="C17" s="182">
        <v>4.4624928505000001E-2</v>
      </c>
      <c r="D17" s="182">
        <v>7.7921596999999997E-3</v>
      </c>
      <c r="E17" s="182">
        <v>4.909436463E-3</v>
      </c>
      <c r="F17" s="182">
        <v>3.7036655880000003E-3</v>
      </c>
      <c r="G17" s="181" t="s">
        <v>83</v>
      </c>
    </row>
    <row r="18" spans="1:7">
      <c r="A18" s="148" t="s">
        <v>71</v>
      </c>
      <c r="B18" s="180">
        <v>1242.0895</v>
      </c>
      <c r="C18" s="182">
        <v>5.2545946893000003E-2</v>
      </c>
      <c r="D18" s="182">
        <v>9.1752843870000003E-3</v>
      </c>
      <c r="E18" s="182">
        <v>5.7808717300000005E-3</v>
      </c>
      <c r="F18" s="182">
        <v>4.3610739960000004E-3</v>
      </c>
      <c r="G18" s="181" t="s">
        <v>84</v>
      </c>
    </row>
    <row r="19" spans="1:7">
      <c r="A19" s="148" t="s">
        <v>72</v>
      </c>
      <c r="B19" s="180">
        <v>1542.2501</v>
      </c>
      <c r="C19" s="182">
        <v>6.5244084142000003E-2</v>
      </c>
      <c r="D19" s="182">
        <v>1.1392563308000002E-2</v>
      </c>
      <c r="E19" s="182">
        <v>7.1778644010000005E-3</v>
      </c>
      <c r="F19" s="182">
        <v>5.4149614869999996E-3</v>
      </c>
      <c r="G19" s="181" t="s">
        <v>85</v>
      </c>
    </row>
    <row r="20" spans="1:7">
      <c r="A20" s="148" t="s">
        <v>73</v>
      </c>
      <c r="B20" s="180">
        <v>2549.1939000000002</v>
      </c>
      <c r="C20" s="182">
        <v>0.10784231513799999</v>
      </c>
      <c r="D20" s="182">
        <v>1.8830832231000003E-2</v>
      </c>
      <c r="E20" s="182">
        <v>1.1864332604000001E-2</v>
      </c>
      <c r="F20" s="182">
        <v>8.9504204230000002E-3</v>
      </c>
      <c r="G20" s="181" t="s">
        <v>86</v>
      </c>
    </row>
    <row r="21" spans="1:7">
      <c r="A21" s="148" t="s">
        <v>74</v>
      </c>
      <c r="B21" s="180">
        <v>3015.2347</v>
      </c>
      <c r="C21" s="182">
        <v>0.12755792752100001</v>
      </c>
      <c r="D21" s="182">
        <v>2.2273464082999999E-2</v>
      </c>
      <c r="E21" s="182">
        <v>1.4033356725E-2</v>
      </c>
      <c r="F21" s="182">
        <v>1.0586726352E-2</v>
      </c>
      <c r="G21" s="181" t="s">
        <v>87</v>
      </c>
    </row>
    <row r="22" spans="1:7">
      <c r="A22" s="148" t="s">
        <v>75</v>
      </c>
      <c r="B22" s="180">
        <v>5311.2075999999997</v>
      </c>
      <c r="C22" s="182">
        <v>0.22468786064599999</v>
      </c>
      <c r="D22" s="182">
        <v>3.9233759055999996E-2</v>
      </c>
      <c r="E22" s="182">
        <v>2.4719160632000001E-2</v>
      </c>
      <c r="F22" s="182">
        <v>1.8648067913999998E-2</v>
      </c>
      <c r="G22" s="181" t="s">
        <v>88</v>
      </c>
    </row>
    <row r="23" spans="1:7">
      <c r="A23" s="170" t="s">
        <v>76</v>
      </c>
      <c r="B23" s="171">
        <v>5989.0114999999996</v>
      </c>
      <c r="C23" s="174">
        <v>0.25336200025700001</v>
      </c>
      <c r="D23" s="174">
        <v>4.4240679684999999E-2</v>
      </c>
      <c r="E23" s="174">
        <v>2.7873762135000001E-2</v>
      </c>
      <c r="F23" s="174">
        <v>2.1027890755E-2</v>
      </c>
      <c r="G23" s="172" t="s">
        <v>89</v>
      </c>
    </row>
    <row r="24" spans="1:7">
      <c r="A24" s="176" t="s">
        <v>294</v>
      </c>
      <c r="B24" s="177">
        <v>23638.16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258.55560000000003</v>
      </c>
      <c r="C26" s="173">
        <v>6.9931527819999994E-3</v>
      </c>
      <c r="D26" s="183"/>
      <c r="E26" s="173">
        <v>1.2033567299999999E-3</v>
      </c>
      <c r="F26" s="173">
        <v>9.0780906199999995E-4</v>
      </c>
      <c r="G26" s="169" t="s">
        <v>105</v>
      </c>
    </row>
    <row r="27" spans="1:7">
      <c r="A27" s="148" t="s">
        <v>91</v>
      </c>
      <c r="B27" s="180">
        <v>436.08510000000001</v>
      </c>
      <c r="C27" s="182">
        <v>1.1794792804E-2</v>
      </c>
      <c r="D27" s="165"/>
      <c r="E27" s="182">
        <v>2.0296057789999998E-3</v>
      </c>
      <c r="F27" s="182">
        <v>1.531129109E-3</v>
      </c>
      <c r="G27" s="181" t="s">
        <v>106</v>
      </c>
    </row>
    <row r="28" spans="1:7">
      <c r="A28" s="148" t="s">
        <v>92</v>
      </c>
      <c r="B28" s="180">
        <v>619.92010000000005</v>
      </c>
      <c r="C28" s="182">
        <v>1.6766977671000001E-2</v>
      </c>
      <c r="D28" s="165"/>
      <c r="E28" s="182">
        <v>2.8852015749999999E-3</v>
      </c>
      <c r="F28" s="182">
        <v>2.176588263E-3</v>
      </c>
      <c r="G28" s="181" t="s">
        <v>107</v>
      </c>
    </row>
    <row r="29" spans="1:7">
      <c r="A29" s="148" t="s">
        <v>93</v>
      </c>
      <c r="B29" s="180">
        <v>656.53420000000006</v>
      </c>
      <c r="C29" s="182">
        <v>1.7757279158999998E-2</v>
      </c>
      <c r="D29" s="165"/>
      <c r="E29" s="182">
        <v>3.0556091140000003E-3</v>
      </c>
      <c r="F29" s="182">
        <v>2.3051432499999998E-3</v>
      </c>
      <c r="G29" s="181" t="s">
        <v>108</v>
      </c>
    </row>
    <row r="30" spans="1:7">
      <c r="A30" s="148" t="s">
        <v>94</v>
      </c>
      <c r="B30" s="180">
        <v>858.50800000000004</v>
      </c>
      <c r="C30" s="182">
        <v>2.3220064111999998E-2</v>
      </c>
      <c r="D30" s="165"/>
      <c r="E30" s="182">
        <v>3.9956256189999997E-3</v>
      </c>
      <c r="F30" s="182">
        <v>3.0142891589999997E-3</v>
      </c>
      <c r="G30" s="181" t="s">
        <v>109</v>
      </c>
    </row>
    <row r="31" spans="1:7">
      <c r="A31" s="148" t="s">
        <v>95</v>
      </c>
      <c r="B31" s="180">
        <v>1006.9525</v>
      </c>
      <c r="C31" s="182">
        <v>2.7235042199000001E-2</v>
      </c>
      <c r="D31" s="165"/>
      <c r="E31" s="182">
        <v>4.6865086950000001E-3</v>
      </c>
      <c r="F31" s="182">
        <v>3.535489482E-3</v>
      </c>
      <c r="G31" s="181" t="s">
        <v>110</v>
      </c>
    </row>
    <row r="32" spans="1:7">
      <c r="A32" s="148" t="s">
        <v>96</v>
      </c>
      <c r="B32" s="180">
        <v>1046.6804</v>
      </c>
      <c r="C32" s="182">
        <v>2.8309562627999999E-2</v>
      </c>
      <c r="D32" s="165"/>
      <c r="E32" s="182">
        <v>4.8714083289999998E-3</v>
      </c>
      <c r="F32" s="182">
        <v>3.6749772660000001E-3</v>
      </c>
      <c r="G32" s="181" t="s">
        <v>111</v>
      </c>
    </row>
    <row r="33" spans="1:7">
      <c r="A33" s="148" t="s">
        <v>97</v>
      </c>
      <c r="B33" s="180">
        <v>1233.7855</v>
      </c>
      <c r="C33" s="182">
        <v>3.3370193883999998E-2</v>
      </c>
      <c r="D33" s="165"/>
      <c r="E33" s="182">
        <v>5.7422236629999998E-3</v>
      </c>
      <c r="F33" s="182">
        <v>4.3319179979999997E-3</v>
      </c>
      <c r="G33" s="181" t="s">
        <v>112</v>
      </c>
    </row>
    <row r="34" spans="1:7">
      <c r="A34" s="148" t="s">
        <v>98</v>
      </c>
      <c r="B34" s="180">
        <v>1481.3445999999999</v>
      </c>
      <c r="C34" s="182">
        <v>4.0065924353E-2</v>
      </c>
      <c r="D34" s="165"/>
      <c r="E34" s="182">
        <v>6.8944010239999996E-3</v>
      </c>
      <c r="F34" s="182">
        <v>5.2011174829999993E-3</v>
      </c>
      <c r="G34" s="181" t="s">
        <v>113</v>
      </c>
    </row>
    <row r="35" spans="1:7">
      <c r="A35" s="148" t="s">
        <v>99</v>
      </c>
      <c r="B35" s="180">
        <v>1773.2784999999999</v>
      </c>
      <c r="C35" s="182">
        <v>4.7961859946000003E-2</v>
      </c>
      <c r="D35" s="165"/>
      <c r="E35" s="182">
        <v>8.253105392999999E-3</v>
      </c>
      <c r="F35" s="182">
        <v>6.2261203829999997E-3</v>
      </c>
      <c r="G35" s="181" t="s">
        <v>114</v>
      </c>
    </row>
    <row r="36" spans="1:7">
      <c r="A36" s="148" t="s">
        <v>100</v>
      </c>
      <c r="B36" s="180">
        <v>2113.4690000000001</v>
      </c>
      <c r="C36" s="182">
        <v>5.7162991701000004E-2</v>
      </c>
      <c r="D36" s="165"/>
      <c r="E36" s="182">
        <v>9.8364032509999991E-3</v>
      </c>
      <c r="F36" s="182">
        <v>7.420556004E-3</v>
      </c>
      <c r="G36" s="181" t="s">
        <v>115</v>
      </c>
    </row>
    <row r="37" spans="1:7">
      <c r="A37" s="148" t="s">
        <v>101</v>
      </c>
      <c r="B37" s="180">
        <v>2823.1626999999999</v>
      </c>
      <c r="C37" s="182">
        <v>7.6358075747000001E-2</v>
      </c>
      <c r="D37" s="165"/>
      <c r="E37" s="182">
        <v>1.3139424689999998E-2</v>
      </c>
      <c r="F37" s="182">
        <v>9.9123464430000002E-3</v>
      </c>
      <c r="G37" s="181" t="s">
        <v>116</v>
      </c>
    </row>
    <row r="38" spans="1:7">
      <c r="A38" s="148" t="s">
        <v>102</v>
      </c>
      <c r="B38" s="180">
        <v>3817.6423</v>
      </c>
      <c r="C38" s="182">
        <v>0.103255763445</v>
      </c>
      <c r="D38" s="165"/>
      <c r="E38" s="182">
        <v>1.7767882628000001E-2</v>
      </c>
      <c r="F38" s="182">
        <v>1.3404042591E-2</v>
      </c>
      <c r="G38" s="181" t="s">
        <v>117</v>
      </c>
    </row>
    <row r="39" spans="1:7">
      <c r="A39" s="148" t="s">
        <v>103</v>
      </c>
      <c r="B39" s="180">
        <v>7275.4937</v>
      </c>
      <c r="C39" s="182">
        <v>0.196780263156</v>
      </c>
      <c r="D39" s="165"/>
      <c r="E39" s="182">
        <v>3.3861244182000004E-2</v>
      </c>
      <c r="F39" s="182">
        <v>2.5544831014999998E-2</v>
      </c>
      <c r="G39" s="181" t="s">
        <v>118</v>
      </c>
    </row>
    <row r="40" spans="1:7">
      <c r="A40" s="170" t="s">
        <v>104</v>
      </c>
      <c r="B40" s="171">
        <v>11571.263199999999</v>
      </c>
      <c r="C40" s="174">
        <v>0.31296793199700002</v>
      </c>
      <c r="D40" s="184"/>
      <c r="E40" s="174">
        <v>5.3854402858E-2</v>
      </c>
      <c r="F40" s="174">
        <v>4.0627615837000003E-2</v>
      </c>
      <c r="G40" s="172" t="s">
        <v>119</v>
      </c>
    </row>
    <row r="41" spans="1:7">
      <c r="A41" s="176" t="s">
        <v>295</v>
      </c>
      <c r="B41" s="177">
        <v>36972.68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359.1309</v>
      </c>
      <c r="C43" s="173">
        <v>1.4476257313E-2</v>
      </c>
      <c r="D43" s="173">
        <v>2.6528910680000003E-3</v>
      </c>
      <c r="E43" s="173">
        <v>1.6714493339999999E-3</v>
      </c>
      <c r="F43" s="173">
        <v>1.2609368560000001E-3</v>
      </c>
      <c r="G43" s="169" t="s">
        <v>124</v>
      </c>
    </row>
    <row r="44" spans="1:7">
      <c r="A44" s="148" t="s">
        <v>121</v>
      </c>
      <c r="B44" s="180">
        <v>2646.4892</v>
      </c>
      <c r="C44" s="182">
        <v>0.10667770062200001</v>
      </c>
      <c r="D44" s="182">
        <v>1.9549550202999998E-2</v>
      </c>
      <c r="E44" s="182">
        <v>1.2317159594E-2</v>
      </c>
      <c r="F44" s="182">
        <v>9.2920318790000005E-3</v>
      </c>
      <c r="G44" s="181" t="s">
        <v>125</v>
      </c>
    </row>
    <row r="45" spans="1:7">
      <c r="A45" s="148" t="s">
        <v>122</v>
      </c>
      <c r="B45" s="180">
        <v>4095.8316</v>
      </c>
      <c r="C45" s="182">
        <v>0.16509944466099999</v>
      </c>
      <c r="D45" s="182">
        <v>3.0255806632000001E-2</v>
      </c>
      <c r="E45" s="182">
        <v>1.9062617556E-2</v>
      </c>
      <c r="F45" s="182">
        <v>1.4380787119E-2</v>
      </c>
      <c r="G45" s="181" t="s">
        <v>126</v>
      </c>
    </row>
    <row r="46" spans="1:7">
      <c r="A46" s="170" t="s">
        <v>123</v>
      </c>
      <c r="B46" s="171">
        <v>17706.819299999999</v>
      </c>
      <c r="C46" s="174">
        <v>0.71374663771399993</v>
      </c>
      <c r="D46" s="174">
        <v>0.13079983581500002</v>
      </c>
      <c r="E46" s="174">
        <v>8.2410205648000001E-2</v>
      </c>
      <c r="F46" s="174">
        <v>6.2170036216999999E-2</v>
      </c>
      <c r="G46" s="172" t="s">
        <v>127</v>
      </c>
    </row>
    <row r="47" spans="1:7">
      <c r="A47" s="176" t="s">
        <v>296</v>
      </c>
      <c r="B47" s="177">
        <v>24808.27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6.9959889575999995E-2</v>
      </c>
      <c r="D49" s="173">
        <v>7.3027821930000004E-3</v>
      </c>
      <c r="E49" s="173">
        <v>4.6011050289999997E-3</v>
      </c>
      <c r="F49" s="173">
        <v>3.4710611879999998E-3</v>
      </c>
      <c r="G49" s="169" t="s">
        <v>131</v>
      </c>
    </row>
    <row r="50" spans="1:7">
      <c r="A50" s="148" t="s">
        <v>129</v>
      </c>
      <c r="B50" s="180">
        <v>3569.5913</v>
      </c>
      <c r="C50" s="182">
        <v>0.25260730493799999</v>
      </c>
      <c r="D50" s="182">
        <v>2.6368482563999998E-2</v>
      </c>
      <c r="E50" s="182">
        <v>1.6613415889000002E-2</v>
      </c>
      <c r="F50" s="182">
        <v>1.2533116007E-2</v>
      </c>
      <c r="G50" s="181" t="s">
        <v>132</v>
      </c>
    </row>
    <row r="51" spans="1:7">
      <c r="A51" s="170" t="s">
        <v>130</v>
      </c>
      <c r="B51" s="171">
        <v>9572.7999999999993</v>
      </c>
      <c r="C51" s="174">
        <v>0.67743307439899991</v>
      </c>
      <c r="D51" s="174">
        <v>7.0714036613999998E-2</v>
      </c>
      <c r="E51" s="174">
        <v>4.4553253932999998E-2</v>
      </c>
      <c r="F51" s="174">
        <v>3.3610854248000005E-2</v>
      </c>
      <c r="G51" s="172" t="s">
        <v>133</v>
      </c>
    </row>
    <row r="52" spans="1:7">
      <c r="A52" s="176" t="s">
        <v>297</v>
      </c>
      <c r="B52" s="177">
        <v>14130.99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0.214883445885</v>
      </c>
      <c r="D54" s="173">
        <v>3.9324570100000003E-3</v>
      </c>
      <c r="E54" s="173">
        <v>2.4776375970000002E-3</v>
      </c>
      <c r="F54" s="173">
        <v>1.8691231010000001E-3</v>
      </c>
      <c r="G54" s="169" t="s">
        <v>136</v>
      </c>
    </row>
    <row r="55" spans="1:7">
      <c r="A55" s="170" t="s">
        <v>135</v>
      </c>
      <c r="B55" s="171">
        <v>1945.0373</v>
      </c>
      <c r="C55" s="174">
        <v>0.78511550462399993</v>
      </c>
      <c r="D55" s="174">
        <v>1.4367942383000001E-2</v>
      </c>
      <c r="E55" s="174">
        <v>9.0524967339999998E-3</v>
      </c>
      <c r="F55" s="174">
        <v>6.8291790490000006E-3</v>
      </c>
      <c r="G55" s="172" t="s">
        <v>137</v>
      </c>
    </row>
    <row r="56" spans="1:7">
      <c r="A56" s="176" t="s">
        <v>298</v>
      </c>
      <c r="B56" s="177">
        <v>2477.39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7.3989701E-3</v>
      </c>
      <c r="D58" s="173">
        <v>2.626715321E-3</v>
      </c>
      <c r="E58" s="173">
        <v>1.6549573510000002E-3</v>
      </c>
      <c r="F58" s="173">
        <v>1.248495349E-3</v>
      </c>
      <c r="G58" s="169" t="s">
        <v>150</v>
      </c>
    </row>
    <row r="59" spans="1:7">
      <c r="A59" s="148" t="s">
        <v>139</v>
      </c>
      <c r="B59" s="180">
        <v>410.37670000000003</v>
      </c>
      <c r="C59" s="182">
        <v>8.5390115989999998E-3</v>
      </c>
      <c r="D59" s="182">
        <v>3.0314425239999997E-3</v>
      </c>
      <c r="E59" s="182">
        <v>1.90995501E-3</v>
      </c>
      <c r="F59" s="182">
        <v>1.4408648930000002E-3</v>
      </c>
      <c r="G59" s="181" t="s">
        <v>151</v>
      </c>
    </row>
    <row r="60" spans="1:7">
      <c r="A60" s="148" t="s">
        <v>140</v>
      </c>
      <c r="B60" s="180">
        <v>1124.7602999999999</v>
      </c>
      <c r="C60" s="182">
        <v>2.3403719675E-2</v>
      </c>
      <c r="D60" s="182">
        <v>8.3085764910000009E-3</v>
      </c>
      <c r="E60" s="182">
        <v>5.2348039509999998E-3</v>
      </c>
      <c r="F60" s="182">
        <v>3.9491219399999996E-3</v>
      </c>
      <c r="G60" s="181" t="s">
        <v>152</v>
      </c>
    </row>
    <row r="61" spans="1:7">
      <c r="A61" s="148" t="s">
        <v>141</v>
      </c>
      <c r="B61" s="180">
        <v>1180.3535999999999</v>
      </c>
      <c r="C61" s="182">
        <v>2.4560490597000002E-2</v>
      </c>
      <c r="D61" s="182">
        <v>8.7192428219999996E-3</v>
      </c>
      <c r="E61" s="182">
        <v>5.4935435480000004E-3</v>
      </c>
      <c r="F61" s="182">
        <v>4.1443143919999998E-3</v>
      </c>
      <c r="G61" s="181" t="s">
        <v>153</v>
      </c>
    </row>
    <row r="62" spans="1:7">
      <c r="A62" s="148" t="s">
        <v>142</v>
      </c>
      <c r="B62" s="180">
        <v>1466.7526</v>
      </c>
      <c r="C62" s="182">
        <v>3.0519806471000003E-2</v>
      </c>
      <c r="D62" s="182">
        <v>1.0834865145000001E-2</v>
      </c>
      <c r="E62" s="182">
        <v>6.8264876569999995E-3</v>
      </c>
      <c r="F62" s="182">
        <v>5.1498838229999998E-3</v>
      </c>
      <c r="G62" s="181" t="s">
        <v>154</v>
      </c>
    </row>
    <row r="63" spans="1:7">
      <c r="A63" s="148" t="s">
        <v>143</v>
      </c>
      <c r="B63" s="180">
        <v>1561.4765</v>
      </c>
      <c r="C63" s="182">
        <v>3.2490796736999998E-2</v>
      </c>
      <c r="D63" s="182">
        <v>1.1534588249E-2</v>
      </c>
      <c r="E63" s="182">
        <v>7.2673469639999997E-3</v>
      </c>
      <c r="F63" s="182">
        <v>5.4824668909999996E-3</v>
      </c>
      <c r="G63" s="181" t="s">
        <v>155</v>
      </c>
    </row>
    <row r="64" spans="1:7">
      <c r="A64" s="148" t="s">
        <v>144</v>
      </c>
      <c r="B64" s="180">
        <v>2306.7188999999998</v>
      </c>
      <c r="C64" s="182">
        <v>4.7997606694000002E-2</v>
      </c>
      <c r="D64" s="182">
        <v>1.7039675408999998E-2</v>
      </c>
      <c r="E64" s="182">
        <v>1.0735817409999999E-2</v>
      </c>
      <c r="F64" s="182">
        <v>8.0990716129999991E-3</v>
      </c>
      <c r="G64" s="181" t="s">
        <v>156</v>
      </c>
    </row>
    <row r="65" spans="1:7">
      <c r="A65" s="148" t="s">
        <v>145</v>
      </c>
      <c r="B65" s="180">
        <v>2356.7283000000002</v>
      </c>
      <c r="C65" s="182">
        <v>4.9038189276999995E-2</v>
      </c>
      <c r="D65" s="182">
        <v>1.7409093607999998E-2</v>
      </c>
      <c r="E65" s="182">
        <v>1.0968568695E-2</v>
      </c>
      <c r="F65" s="182">
        <v>8.2746585530000007E-3</v>
      </c>
      <c r="G65" s="181" t="s">
        <v>157</v>
      </c>
    </row>
    <row r="66" spans="1:7">
      <c r="A66" s="148" t="s">
        <v>146</v>
      </c>
      <c r="B66" s="180">
        <v>5686.4726000000001</v>
      </c>
      <c r="C66" s="182">
        <v>0.118322642317</v>
      </c>
      <c r="D66" s="182">
        <v>4.2005832320999997E-2</v>
      </c>
      <c r="E66" s="182">
        <v>2.6465700499000003E-2</v>
      </c>
      <c r="F66" s="182">
        <v>1.9965652865000003E-2</v>
      </c>
      <c r="G66" s="181" t="s">
        <v>158</v>
      </c>
    </row>
    <row r="67" spans="1:7">
      <c r="A67" s="148" t="s">
        <v>147</v>
      </c>
      <c r="B67" s="180">
        <v>6111.3849</v>
      </c>
      <c r="C67" s="182">
        <v>0.12716410689900001</v>
      </c>
      <c r="D67" s="182">
        <v>4.5144648961999996E-2</v>
      </c>
      <c r="E67" s="182">
        <v>2.8443306382000003E-2</v>
      </c>
      <c r="F67" s="182">
        <v>2.1457553394E-2</v>
      </c>
      <c r="G67" s="181" t="s">
        <v>159</v>
      </c>
    </row>
    <row r="68" spans="1:7">
      <c r="A68" s="148" t="s">
        <v>148</v>
      </c>
      <c r="B68" s="180">
        <v>10642.549499999999</v>
      </c>
      <c r="C68" s="182">
        <v>0.22144740094700002</v>
      </c>
      <c r="D68" s="182">
        <v>7.8616249686999998E-2</v>
      </c>
      <c r="E68" s="182">
        <v>4.9532029329999998E-2</v>
      </c>
      <c r="F68" s="182">
        <v>3.7366828939999999E-2</v>
      </c>
      <c r="G68" s="181" t="s">
        <v>160</v>
      </c>
    </row>
    <row r="69" spans="1:7">
      <c r="A69" s="170" t="s">
        <v>149</v>
      </c>
      <c r="B69" s="171">
        <v>14855.8791</v>
      </c>
      <c r="C69" s="174">
        <v>0.30911726701199999</v>
      </c>
      <c r="D69" s="174">
        <v>0.109740011136</v>
      </c>
      <c r="E69" s="174">
        <v>6.9141500287000002E-2</v>
      </c>
      <c r="F69" s="174">
        <v>5.2160160785E-2</v>
      </c>
      <c r="G69" s="172" t="s">
        <v>161</v>
      </c>
    </row>
    <row r="70" spans="1:7">
      <c r="A70" s="176" t="s">
        <v>299</v>
      </c>
      <c r="B70" s="177">
        <v>48059.040000000001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245.24279999999999</v>
      </c>
      <c r="C72" s="173">
        <v>3.8456869100000003E-3</v>
      </c>
      <c r="D72" s="183"/>
      <c r="E72" s="183"/>
      <c r="F72" s="173">
        <v>8.6106677300000001E-4</v>
      </c>
      <c r="G72" s="169" t="s">
        <v>187</v>
      </c>
    </row>
    <row r="73" spans="1:7">
      <c r="A73" s="148" t="s">
        <v>163</v>
      </c>
      <c r="B73" s="180">
        <v>388.07339999999999</v>
      </c>
      <c r="C73" s="182">
        <v>6.0854336779999994E-3</v>
      </c>
      <c r="D73" s="165"/>
      <c r="E73" s="165"/>
      <c r="F73" s="182">
        <v>1.3625562520000001E-3</v>
      </c>
      <c r="G73" s="181" t="s">
        <v>188</v>
      </c>
    </row>
    <row r="74" spans="1:7">
      <c r="A74" s="148" t="s">
        <v>164</v>
      </c>
      <c r="B74" s="180">
        <v>400.16550000000001</v>
      </c>
      <c r="C74" s="182">
        <v>6.275051603E-3</v>
      </c>
      <c r="D74" s="165"/>
      <c r="E74" s="165"/>
      <c r="F74" s="182">
        <v>1.4050125660000001E-3</v>
      </c>
      <c r="G74" s="181" t="s">
        <v>189</v>
      </c>
    </row>
    <row r="75" spans="1:7">
      <c r="A75" s="148" t="s">
        <v>165</v>
      </c>
      <c r="B75" s="180">
        <v>424.65179999999998</v>
      </c>
      <c r="C75" s="182">
        <v>6.6590247240000001E-3</v>
      </c>
      <c r="D75" s="165"/>
      <c r="E75" s="165"/>
      <c r="F75" s="182">
        <v>1.4909858929999999E-3</v>
      </c>
      <c r="G75" s="181" t="s">
        <v>190</v>
      </c>
    </row>
    <row r="76" spans="1:7">
      <c r="A76" s="148" t="s">
        <v>166</v>
      </c>
      <c r="B76" s="180">
        <v>498.53870000000001</v>
      </c>
      <c r="C76" s="182">
        <v>7.8176556160000008E-3</v>
      </c>
      <c r="D76" s="165"/>
      <c r="E76" s="165"/>
      <c r="F76" s="182">
        <v>1.7504086139999999E-3</v>
      </c>
      <c r="G76" s="181" t="s">
        <v>191</v>
      </c>
    </row>
    <row r="77" spans="1:7">
      <c r="A77" s="148" t="s">
        <v>167</v>
      </c>
      <c r="B77" s="180">
        <v>719.76580000000001</v>
      </c>
      <c r="C77" s="182">
        <v>1.1286748950000002E-2</v>
      </c>
      <c r="D77" s="165"/>
      <c r="E77" s="165"/>
      <c r="F77" s="182">
        <v>2.5271543749999996E-3</v>
      </c>
      <c r="G77" s="181" t="s">
        <v>192</v>
      </c>
    </row>
    <row r="78" spans="1:7">
      <c r="A78" s="148" t="s">
        <v>168</v>
      </c>
      <c r="B78" s="180">
        <v>779.70960000000002</v>
      </c>
      <c r="C78" s="182">
        <v>1.2226736125999999E-2</v>
      </c>
      <c r="D78" s="165"/>
      <c r="E78" s="165"/>
      <c r="F78" s="182">
        <v>2.7376217739999999E-3</v>
      </c>
      <c r="G78" s="181" t="s">
        <v>193</v>
      </c>
    </row>
    <row r="79" spans="1:7">
      <c r="A79" s="148" t="s">
        <v>169</v>
      </c>
      <c r="B79" s="180">
        <v>782.57929999999999</v>
      </c>
      <c r="C79" s="182">
        <v>1.2271736296000001E-2</v>
      </c>
      <c r="D79" s="165"/>
      <c r="E79" s="165"/>
      <c r="F79" s="182">
        <v>2.747697517E-3</v>
      </c>
      <c r="G79" s="181" t="s">
        <v>194</v>
      </c>
    </row>
    <row r="80" spans="1:7">
      <c r="A80" s="148" t="s">
        <v>170</v>
      </c>
      <c r="B80" s="180">
        <v>1266.7615000000001</v>
      </c>
      <c r="C80" s="182">
        <v>1.9864265612000002E-2</v>
      </c>
      <c r="D80" s="165"/>
      <c r="E80" s="165"/>
      <c r="F80" s="182">
        <v>4.4476993299999998E-3</v>
      </c>
      <c r="G80" s="181" t="s">
        <v>195</v>
      </c>
    </row>
    <row r="81" spans="1:7">
      <c r="A81" s="148" t="s">
        <v>171</v>
      </c>
      <c r="B81" s="180">
        <v>1367.3196</v>
      </c>
      <c r="C81" s="182">
        <v>2.144113135E-2</v>
      </c>
      <c r="D81" s="165"/>
      <c r="E81" s="165"/>
      <c r="F81" s="182">
        <v>4.8007667340000003E-3</v>
      </c>
      <c r="G81" s="181" t="s">
        <v>196</v>
      </c>
    </row>
    <row r="82" spans="1:7">
      <c r="A82" s="148" t="s">
        <v>172</v>
      </c>
      <c r="B82" s="180">
        <v>1461.7226000000001</v>
      </c>
      <c r="C82" s="182">
        <v>2.2921478097999999E-2</v>
      </c>
      <c r="D82" s="165"/>
      <c r="E82" s="165"/>
      <c r="F82" s="182">
        <v>5.132223097E-3</v>
      </c>
      <c r="G82" s="181" t="s">
        <v>197</v>
      </c>
    </row>
    <row r="83" spans="1:7">
      <c r="A83" s="148" t="s">
        <v>173</v>
      </c>
      <c r="B83" s="180">
        <v>1547.5811000000001</v>
      </c>
      <c r="C83" s="182">
        <v>2.4267837336999998E-2</v>
      </c>
      <c r="D83" s="165"/>
      <c r="E83" s="165"/>
      <c r="F83" s="182">
        <v>5.4336790480000001E-3</v>
      </c>
      <c r="G83" s="181" t="s">
        <v>198</v>
      </c>
    </row>
    <row r="84" spans="1:7">
      <c r="A84" s="148" t="s">
        <v>174</v>
      </c>
      <c r="B84" s="180">
        <v>1554.0282</v>
      </c>
      <c r="C84" s="182">
        <v>2.4368935221000001E-2</v>
      </c>
      <c r="D84" s="165"/>
      <c r="E84" s="165"/>
      <c r="F84" s="182">
        <v>5.4563153230000007E-3</v>
      </c>
      <c r="G84" s="181" t="s">
        <v>199</v>
      </c>
    </row>
    <row r="85" spans="1:7">
      <c r="A85" s="148" t="s">
        <v>175</v>
      </c>
      <c r="B85" s="180">
        <v>1800.1615999999999</v>
      </c>
      <c r="C85" s="182">
        <v>2.8228587754999999E-2</v>
      </c>
      <c r="D85" s="165"/>
      <c r="E85" s="165"/>
      <c r="F85" s="182">
        <v>6.3205090630000004E-3</v>
      </c>
      <c r="G85" s="181" t="s">
        <v>200</v>
      </c>
    </row>
    <row r="86" spans="1:7">
      <c r="A86" s="148" t="s">
        <v>176</v>
      </c>
      <c r="B86" s="180">
        <v>2062.8353999999999</v>
      </c>
      <c r="C86" s="182">
        <v>3.2347612632999997E-2</v>
      </c>
      <c r="D86" s="165"/>
      <c r="E86" s="165"/>
      <c r="F86" s="182">
        <v>7.2427774489999992E-3</v>
      </c>
      <c r="G86" s="181" t="s">
        <v>201</v>
      </c>
    </row>
    <row r="87" spans="1:7">
      <c r="A87" s="148" t="s">
        <v>177</v>
      </c>
      <c r="B87" s="180">
        <v>2269.9212000000002</v>
      </c>
      <c r="C87" s="182">
        <v>3.5594954248000001E-2</v>
      </c>
      <c r="D87" s="165"/>
      <c r="E87" s="165"/>
      <c r="F87" s="182">
        <v>7.9698719920000011E-3</v>
      </c>
      <c r="G87" s="181" t="s">
        <v>202</v>
      </c>
    </row>
    <row r="88" spans="1:7">
      <c r="A88" s="148" t="s">
        <v>178</v>
      </c>
      <c r="B88" s="180">
        <v>2474.0551</v>
      </c>
      <c r="C88" s="182">
        <v>3.8796006702999999E-2</v>
      </c>
      <c r="D88" s="165"/>
      <c r="E88" s="165"/>
      <c r="F88" s="182">
        <v>8.686602182E-3</v>
      </c>
      <c r="G88" s="181" t="s">
        <v>203</v>
      </c>
    </row>
    <row r="89" spans="1:7">
      <c r="A89" s="148" t="s">
        <v>179</v>
      </c>
      <c r="B89" s="180">
        <v>2878.6498999999999</v>
      </c>
      <c r="C89" s="182">
        <v>4.5140514783999997E-2</v>
      </c>
      <c r="D89" s="165"/>
      <c r="E89" s="165"/>
      <c r="F89" s="182">
        <v>1.0107166369E-2</v>
      </c>
      <c r="G89" s="181" t="s">
        <v>204</v>
      </c>
    </row>
    <row r="90" spans="1:7">
      <c r="A90" s="148" t="s">
        <v>180</v>
      </c>
      <c r="B90" s="180">
        <v>3098.8002000000001</v>
      </c>
      <c r="C90" s="182">
        <v>4.8592722664999997E-2</v>
      </c>
      <c r="D90" s="165"/>
      <c r="E90" s="165"/>
      <c r="F90" s="182">
        <v>1.08801314E-2</v>
      </c>
      <c r="G90" s="181" t="s">
        <v>205</v>
      </c>
    </row>
    <row r="91" spans="1:7">
      <c r="A91" s="148" t="s">
        <v>181</v>
      </c>
      <c r="B91" s="180">
        <v>3141.1855999999998</v>
      </c>
      <c r="C91" s="182">
        <v>4.9257374095999999E-2</v>
      </c>
      <c r="D91" s="165"/>
      <c r="E91" s="165"/>
      <c r="F91" s="182">
        <v>1.1028949876E-2</v>
      </c>
      <c r="G91" s="181" t="s">
        <v>206</v>
      </c>
    </row>
    <row r="92" spans="1:7">
      <c r="A92" s="148" t="s">
        <v>182</v>
      </c>
      <c r="B92" s="180">
        <v>4930.1916000000001</v>
      </c>
      <c r="C92" s="182">
        <v>7.7311029315000002E-2</v>
      </c>
      <c r="D92" s="165"/>
      <c r="E92" s="165"/>
      <c r="F92" s="182">
        <v>1.7310290749E-2</v>
      </c>
      <c r="G92" s="181" t="s">
        <v>207</v>
      </c>
    </row>
    <row r="93" spans="1:7">
      <c r="A93" s="148" t="s">
        <v>183</v>
      </c>
      <c r="B93" s="180">
        <v>5121.7519000000002</v>
      </c>
      <c r="C93" s="182">
        <v>8.0314913377000002E-2</v>
      </c>
      <c r="D93" s="165"/>
      <c r="E93" s="165"/>
      <c r="F93" s="182">
        <v>1.7982874039999999E-2</v>
      </c>
      <c r="G93" s="181" t="s">
        <v>208</v>
      </c>
    </row>
    <row r="94" spans="1:7">
      <c r="A94" s="148" t="s">
        <v>184</v>
      </c>
      <c r="B94" s="180">
        <v>5139.1540999999997</v>
      </c>
      <c r="C94" s="182">
        <v>8.0587799727000003E-2</v>
      </c>
      <c r="D94" s="165"/>
      <c r="E94" s="165"/>
      <c r="F94" s="182">
        <v>1.8043974534000001E-2</v>
      </c>
      <c r="G94" s="181" t="s">
        <v>209</v>
      </c>
    </row>
    <row r="95" spans="1:7">
      <c r="A95" s="148" t="s">
        <v>185</v>
      </c>
      <c r="B95" s="180">
        <v>5629.0909000000001</v>
      </c>
      <c r="C95" s="182">
        <v>8.8270567737000011E-2</v>
      </c>
      <c r="D95" s="165"/>
      <c r="E95" s="165"/>
      <c r="F95" s="182">
        <v>1.9764181199999998E-2</v>
      </c>
      <c r="G95" s="181" t="s">
        <v>210</v>
      </c>
    </row>
    <row r="96" spans="1:7">
      <c r="A96" s="170" t="s">
        <v>186</v>
      </c>
      <c r="B96" s="171">
        <v>13788.9277</v>
      </c>
      <c r="C96" s="174">
        <v>0.216226118602</v>
      </c>
      <c r="D96" s="184"/>
      <c r="E96" s="184"/>
      <c r="F96" s="174">
        <v>4.8414010443000005E-2</v>
      </c>
      <c r="G96" s="172" t="s">
        <v>211</v>
      </c>
    </row>
    <row r="97" spans="1:7">
      <c r="A97" s="176" t="s">
        <v>300</v>
      </c>
      <c r="B97" s="177">
        <v>63770.87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1162.9280000000001</v>
      </c>
      <c r="C99" s="188">
        <v>0.99999828020600001</v>
      </c>
      <c r="D99" s="188">
        <v>8.5905203460000003E-3</v>
      </c>
      <c r="E99" s="188">
        <v>5.4124421789999997E-3</v>
      </c>
      <c r="F99" s="188">
        <v>4.0831317390000003E-3</v>
      </c>
      <c r="G99" s="187" t="s">
        <v>213</v>
      </c>
    </row>
    <row r="100" spans="1:7">
      <c r="A100" s="176" t="s">
        <v>301</v>
      </c>
      <c r="B100" s="177">
        <v>1162.93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615.6952</v>
      </c>
      <c r="C102" s="188">
        <v>0.999992203995</v>
      </c>
      <c r="D102" s="188">
        <v>4.5481252000000002E-3</v>
      </c>
      <c r="E102" s="189"/>
      <c r="F102" s="188">
        <v>2.1617543070000002E-3</v>
      </c>
      <c r="G102" s="187" t="s">
        <v>215</v>
      </c>
    </row>
    <row r="103" spans="1:7">
      <c r="A103" s="176" t="s">
        <v>302</v>
      </c>
      <c r="B103" s="177">
        <v>615.70000000000005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470.05650000000003</v>
      </c>
      <c r="C105" s="188">
        <v>0.99999255414199995</v>
      </c>
      <c r="D105" s="188">
        <v>3.4722957289999999E-3</v>
      </c>
      <c r="E105" s="188">
        <v>2.1877137939999998E-3</v>
      </c>
      <c r="F105" s="188">
        <v>1.650405368E-3</v>
      </c>
      <c r="G105" s="187" t="s">
        <v>217</v>
      </c>
    </row>
    <row r="106" spans="1:7">
      <c r="A106" s="176" t="s">
        <v>303</v>
      </c>
      <c r="B106" s="177">
        <v>470.06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1571.596</v>
      </c>
      <c r="C108" s="173">
        <v>0.30886404326799999</v>
      </c>
      <c r="D108" s="173">
        <v>1.1609340745E-2</v>
      </c>
      <c r="E108" s="173">
        <v>7.3144446419999998E-3</v>
      </c>
      <c r="F108" s="173">
        <v>5.517997252E-3</v>
      </c>
      <c r="G108" s="169" t="s">
        <v>220</v>
      </c>
    </row>
    <row r="109" spans="1:7">
      <c r="A109" s="170" t="s">
        <v>219</v>
      </c>
      <c r="B109" s="171">
        <v>3516.7150000000001</v>
      </c>
      <c r="C109" s="174">
        <v>0.69113615326100009</v>
      </c>
      <c r="D109" s="174">
        <v>2.5977886643999998E-2</v>
      </c>
      <c r="E109" s="174">
        <v>1.636732162E-2</v>
      </c>
      <c r="F109" s="174">
        <v>1.2347463156000001E-2</v>
      </c>
      <c r="G109" s="172" t="s">
        <v>221</v>
      </c>
    </row>
    <row r="110" spans="1:7">
      <c r="A110" s="176" t="s">
        <v>304</v>
      </c>
      <c r="B110" s="177">
        <v>5088.3100000000004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348.28219999999999</v>
      </c>
      <c r="C112" s="173">
        <v>2.1549782666000002E-2</v>
      </c>
      <c r="D112" s="173">
        <v>2.5727519889999998E-3</v>
      </c>
      <c r="E112" s="173">
        <v>1.6209578490000002E-3</v>
      </c>
      <c r="F112" s="173">
        <v>1.2228462170000001E-3</v>
      </c>
      <c r="G112" s="169" t="s">
        <v>227</v>
      </c>
    </row>
    <row r="113" spans="1:7">
      <c r="A113" s="148" t="s">
        <v>223</v>
      </c>
      <c r="B113" s="180">
        <v>940.27980000000002</v>
      </c>
      <c r="C113" s="182">
        <v>5.8179330826999998E-2</v>
      </c>
      <c r="D113" s="182">
        <v>6.945823605E-3</v>
      </c>
      <c r="E113" s="182">
        <v>4.3762039000000003E-3</v>
      </c>
      <c r="F113" s="182">
        <v>3.301396385E-3</v>
      </c>
      <c r="G113" s="181" t="s">
        <v>228</v>
      </c>
    </row>
    <row r="114" spans="1:7">
      <c r="A114" s="148" t="s">
        <v>224</v>
      </c>
      <c r="B114" s="180">
        <v>1524.8278</v>
      </c>
      <c r="C114" s="182">
        <v>9.4347938805999995E-2</v>
      </c>
      <c r="D114" s="182">
        <v>1.126386521E-2</v>
      </c>
      <c r="E114" s="182">
        <v>7.0967783910000004E-3</v>
      </c>
      <c r="F114" s="182">
        <v>5.3537904209999994E-3</v>
      </c>
      <c r="G114" s="181" t="s">
        <v>229</v>
      </c>
    </row>
    <row r="115" spans="1:7">
      <c r="A115" s="148" t="s">
        <v>225</v>
      </c>
      <c r="B115" s="180">
        <v>5564.2228999999998</v>
      </c>
      <c r="C115" s="182">
        <v>0.34428344084000001</v>
      </c>
      <c r="D115" s="165"/>
      <c r="E115" s="165"/>
      <c r="F115" s="182">
        <v>1.9536424545999999E-2</v>
      </c>
      <c r="G115" s="181" t="s">
        <v>230</v>
      </c>
    </row>
    <row r="116" spans="1:7">
      <c r="A116" s="170" t="s">
        <v>226</v>
      </c>
      <c r="B116" s="171">
        <v>7784.1422000000002</v>
      </c>
      <c r="C116" s="174">
        <v>0.48163981004500001</v>
      </c>
      <c r="D116" s="174">
        <v>5.7501265725999999E-2</v>
      </c>
      <c r="E116" s="174">
        <v>3.6228570960000005E-2</v>
      </c>
      <c r="F116" s="174">
        <v>2.7330735932E-2</v>
      </c>
      <c r="G116" s="172" t="s">
        <v>231</v>
      </c>
    </row>
    <row r="117" spans="1:7">
      <c r="A117" s="176" t="s">
        <v>305</v>
      </c>
      <c r="B117" s="177">
        <v>16161.75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1693.5039999999999</v>
      </c>
      <c r="C119" s="188">
        <v>1.000002361972</v>
      </c>
      <c r="D119" s="189"/>
      <c r="E119" s="188">
        <v>7.8818228469999998E-3</v>
      </c>
      <c r="F119" s="188">
        <v>5.9460258349999994E-3</v>
      </c>
      <c r="G119" s="187" t="s">
        <v>233</v>
      </c>
    </row>
    <row r="120" spans="1:7">
      <c r="A120" s="176" t="s">
        <v>306</v>
      </c>
      <c r="B120" s="177">
        <v>1693.5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318.21010000000001</v>
      </c>
      <c r="C122" s="173">
        <v>0.40228328339699998</v>
      </c>
      <c r="D122" s="183"/>
      <c r="E122" s="173">
        <v>1.4809977630000002E-3</v>
      </c>
      <c r="F122" s="173">
        <v>1.1172607069999999E-3</v>
      </c>
      <c r="G122" s="169" t="s">
        <v>236</v>
      </c>
    </row>
    <row r="123" spans="1:7">
      <c r="A123" s="170" t="s">
        <v>235</v>
      </c>
      <c r="B123" s="171">
        <v>472.80430000000001</v>
      </c>
      <c r="C123" s="174">
        <v>0.59772227911199993</v>
      </c>
      <c r="D123" s="184"/>
      <c r="E123" s="174">
        <v>2.2005024689999999E-3</v>
      </c>
      <c r="F123" s="174">
        <v>1.6600531099999999E-3</v>
      </c>
      <c r="G123" s="172" t="s">
        <v>237</v>
      </c>
    </row>
    <row r="124" spans="1:7">
      <c r="A124" s="176" t="s">
        <v>307</v>
      </c>
      <c r="B124" s="177">
        <v>791.01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254.95070000000001</v>
      </c>
      <c r="C126" s="173">
        <v>6.2723020380000003E-3</v>
      </c>
      <c r="D126" s="183"/>
      <c r="E126" s="173">
        <v>1.186578982E-3</v>
      </c>
      <c r="F126" s="173">
        <v>8.9515197399999997E-4</v>
      </c>
      <c r="G126" s="169" t="s">
        <v>265</v>
      </c>
    </row>
    <row r="127" spans="1:7">
      <c r="A127" s="148" t="s">
        <v>239</v>
      </c>
      <c r="B127" s="180">
        <v>321.72559999999999</v>
      </c>
      <c r="C127" s="182">
        <v>7.9150994160000002E-3</v>
      </c>
      <c r="D127" s="165"/>
      <c r="E127" s="182">
        <v>1.4973594300000002E-3</v>
      </c>
      <c r="F127" s="182">
        <v>1.1296039039999999E-3</v>
      </c>
      <c r="G127" s="181" t="s">
        <v>266</v>
      </c>
    </row>
    <row r="128" spans="1:7">
      <c r="A128" s="148" t="s">
        <v>240</v>
      </c>
      <c r="B128" s="180">
        <v>346.517</v>
      </c>
      <c r="C128" s="182">
        <v>8.5250179159999991E-3</v>
      </c>
      <c r="D128" s="165"/>
      <c r="E128" s="182">
        <v>1.6127423420000001E-3</v>
      </c>
      <c r="F128" s="182">
        <v>1.21664846E-3</v>
      </c>
      <c r="G128" s="181" t="s">
        <v>267</v>
      </c>
    </row>
    <row r="129" spans="1:7">
      <c r="A129" s="148" t="s">
        <v>241</v>
      </c>
      <c r="B129" s="180">
        <v>367.42950000000002</v>
      </c>
      <c r="C129" s="182">
        <v>9.039507645E-3</v>
      </c>
      <c r="D129" s="165"/>
      <c r="E129" s="182">
        <v>1.710072269E-3</v>
      </c>
      <c r="F129" s="182">
        <v>1.290073894E-3</v>
      </c>
      <c r="G129" s="181" t="s">
        <v>268</v>
      </c>
    </row>
    <row r="130" spans="1:7">
      <c r="A130" s="148" t="s">
        <v>242</v>
      </c>
      <c r="B130" s="180">
        <v>386.18299999999999</v>
      </c>
      <c r="C130" s="182">
        <v>9.5008816129999989E-3</v>
      </c>
      <c r="D130" s="165"/>
      <c r="E130" s="182">
        <v>1.797353884E-3</v>
      </c>
      <c r="F130" s="182">
        <v>1.3559189080000001E-3</v>
      </c>
      <c r="G130" s="181" t="s">
        <v>269</v>
      </c>
    </row>
    <row r="131" spans="1:7">
      <c r="A131" s="148" t="s">
        <v>243</v>
      </c>
      <c r="B131" s="180">
        <v>401.01369999999997</v>
      </c>
      <c r="C131" s="182">
        <v>9.8657467810000007E-3</v>
      </c>
      <c r="D131" s="165"/>
      <c r="E131" s="182">
        <v>1.8663781970000002E-3</v>
      </c>
      <c r="F131" s="182">
        <v>1.407990663E-3</v>
      </c>
      <c r="G131" s="181" t="s">
        <v>270</v>
      </c>
    </row>
    <row r="132" spans="1:7">
      <c r="A132" s="148" t="s">
        <v>244</v>
      </c>
      <c r="B132" s="180">
        <v>469.37450000000001</v>
      </c>
      <c r="C132" s="182">
        <v>1.1547560501E-2</v>
      </c>
      <c r="D132" s="165"/>
      <c r="E132" s="182">
        <v>2.1845396630000001E-3</v>
      </c>
      <c r="F132" s="182">
        <v>1.6480108130000001E-3</v>
      </c>
      <c r="G132" s="181" t="s">
        <v>271</v>
      </c>
    </row>
    <row r="133" spans="1:7">
      <c r="A133" s="148" t="s">
        <v>245</v>
      </c>
      <c r="B133" s="180">
        <v>564.67809999999997</v>
      </c>
      <c r="C133" s="182">
        <v>1.3892221506E-2</v>
      </c>
      <c r="D133" s="165"/>
      <c r="E133" s="182">
        <v>2.6280969809999999E-3</v>
      </c>
      <c r="F133" s="182">
        <v>1.9826292529999999E-3</v>
      </c>
      <c r="G133" s="181" t="s">
        <v>272</v>
      </c>
    </row>
    <row r="134" spans="1:7">
      <c r="A134" s="148" t="s">
        <v>246</v>
      </c>
      <c r="B134" s="180">
        <v>572.62570000000005</v>
      </c>
      <c r="C134" s="182">
        <v>1.4087748513999999E-2</v>
      </c>
      <c r="D134" s="165"/>
      <c r="E134" s="182">
        <v>2.6650863089999997E-3</v>
      </c>
      <c r="F134" s="182">
        <v>2.010533902E-3</v>
      </c>
      <c r="G134" s="181" t="s">
        <v>273</v>
      </c>
    </row>
    <row r="135" spans="1:7">
      <c r="A135" s="148" t="s">
        <v>247</v>
      </c>
      <c r="B135" s="180">
        <v>611.65899999999999</v>
      </c>
      <c r="C135" s="182">
        <v>1.5048046513999999E-2</v>
      </c>
      <c r="D135" s="165"/>
      <c r="E135" s="182">
        <v>2.8467531699999998E-3</v>
      </c>
      <c r="F135" s="182">
        <v>2.1475828909999998E-3</v>
      </c>
      <c r="G135" s="181" t="s">
        <v>274</v>
      </c>
    </row>
    <row r="136" spans="1:7">
      <c r="A136" s="148" t="s">
        <v>248</v>
      </c>
      <c r="B136" s="180">
        <v>627.54629999999997</v>
      </c>
      <c r="C136" s="182">
        <v>1.5438906174999999E-2</v>
      </c>
      <c r="D136" s="165"/>
      <c r="E136" s="182">
        <v>2.9206950590000003E-3</v>
      </c>
      <c r="F136" s="182">
        <v>2.2033644520000001E-3</v>
      </c>
      <c r="G136" s="181" t="s">
        <v>275</v>
      </c>
    </row>
    <row r="137" spans="1:7">
      <c r="A137" s="148" t="s">
        <v>249</v>
      </c>
      <c r="B137" s="180">
        <v>817.40229999999997</v>
      </c>
      <c r="C137" s="182">
        <v>2.0109747148000002E-2</v>
      </c>
      <c r="D137" s="165"/>
      <c r="E137" s="182">
        <v>3.8043134960000003E-3</v>
      </c>
      <c r="F137" s="182">
        <v>2.8699638109999999E-3</v>
      </c>
      <c r="G137" s="181" t="s">
        <v>276</v>
      </c>
    </row>
    <row r="138" spans="1:7">
      <c r="A138" s="148" t="s">
        <v>250</v>
      </c>
      <c r="B138" s="180">
        <v>825.94449999999995</v>
      </c>
      <c r="C138" s="182">
        <v>2.0319902516999999E-2</v>
      </c>
      <c r="D138" s="165"/>
      <c r="E138" s="182">
        <v>3.8440701830000003E-3</v>
      </c>
      <c r="F138" s="182">
        <v>2.8999561470000003E-3</v>
      </c>
      <c r="G138" s="181" t="s">
        <v>277</v>
      </c>
    </row>
    <row r="139" spans="1:7">
      <c r="A139" s="148" t="s">
        <v>251</v>
      </c>
      <c r="B139" s="180">
        <v>1088.6929</v>
      </c>
      <c r="C139" s="182">
        <v>2.6784043721000003E-2</v>
      </c>
      <c r="D139" s="165"/>
      <c r="E139" s="182">
        <v>5.0669408350000004E-3</v>
      </c>
      <c r="F139" s="182">
        <v>3.8224864600000003E-3</v>
      </c>
      <c r="G139" s="181" t="s">
        <v>278</v>
      </c>
    </row>
    <row r="140" spans="1:7">
      <c r="A140" s="148" t="s">
        <v>252</v>
      </c>
      <c r="B140" s="180">
        <v>1175.7994000000001</v>
      </c>
      <c r="C140" s="182">
        <v>2.8927039514E-2</v>
      </c>
      <c r="D140" s="165"/>
      <c r="E140" s="182">
        <v>5.4723476140000008E-3</v>
      </c>
      <c r="F140" s="182">
        <v>4.1283242370000004E-3</v>
      </c>
      <c r="G140" s="181" t="s">
        <v>279</v>
      </c>
    </row>
    <row r="141" spans="1:7">
      <c r="A141" s="148" t="s">
        <v>253</v>
      </c>
      <c r="B141" s="180">
        <v>1467.3585</v>
      </c>
      <c r="C141" s="182">
        <v>3.6099982114E-2</v>
      </c>
      <c r="D141" s="165"/>
      <c r="E141" s="182">
        <v>6.8293076070000003E-3</v>
      </c>
      <c r="F141" s="182">
        <v>5.1520111850000003E-3</v>
      </c>
      <c r="G141" s="181" t="s">
        <v>280</v>
      </c>
    </row>
    <row r="142" spans="1:7">
      <c r="A142" s="148" t="s">
        <v>254</v>
      </c>
      <c r="B142" s="180">
        <v>1520.7571</v>
      </c>
      <c r="C142" s="182">
        <v>3.7413695501000002E-2</v>
      </c>
      <c r="D142" s="165"/>
      <c r="E142" s="182">
        <v>7.0778327389999993E-3</v>
      </c>
      <c r="F142" s="182">
        <v>5.3394978729999999E-3</v>
      </c>
      <c r="G142" s="181" t="s">
        <v>281</v>
      </c>
    </row>
    <row r="143" spans="1:7">
      <c r="A143" s="148" t="s">
        <v>255</v>
      </c>
      <c r="B143" s="180">
        <v>1601.0815</v>
      </c>
      <c r="C143" s="182">
        <v>3.9389837939E-2</v>
      </c>
      <c r="D143" s="165"/>
      <c r="E143" s="182">
        <v>7.4516746029999999E-3</v>
      </c>
      <c r="F143" s="182">
        <v>5.6215231629999996E-3</v>
      </c>
      <c r="G143" s="181" t="s">
        <v>282</v>
      </c>
    </row>
    <row r="144" spans="1:7">
      <c r="A144" s="148" t="s">
        <v>256</v>
      </c>
      <c r="B144" s="180">
        <v>1864.558</v>
      </c>
      <c r="C144" s="182">
        <v>4.5871891872999997E-2</v>
      </c>
      <c r="D144" s="165"/>
      <c r="E144" s="182">
        <v>8.6779339429999998E-3</v>
      </c>
      <c r="F144" s="182">
        <v>6.546609892E-3</v>
      </c>
      <c r="G144" s="181" t="s">
        <v>283</v>
      </c>
    </row>
    <row r="145" spans="1:7">
      <c r="A145" s="148" t="s">
        <v>257</v>
      </c>
      <c r="B145" s="180">
        <v>1986.2862</v>
      </c>
      <c r="C145" s="182">
        <v>4.8866651396999999E-2</v>
      </c>
      <c r="D145" s="165"/>
      <c r="E145" s="182">
        <v>9.2444753310000002E-3</v>
      </c>
      <c r="F145" s="182">
        <v>6.9740071830000005E-3</v>
      </c>
      <c r="G145" s="181" t="s">
        <v>284</v>
      </c>
    </row>
    <row r="146" spans="1:7">
      <c r="A146" s="148" t="s">
        <v>258</v>
      </c>
      <c r="B146" s="180">
        <v>1996.9364</v>
      </c>
      <c r="C146" s="182">
        <v>4.9128667823000002E-2</v>
      </c>
      <c r="D146" s="165"/>
      <c r="E146" s="182">
        <v>9.2940429669999998E-3</v>
      </c>
      <c r="F146" s="182">
        <v>7.0114008740000001E-3</v>
      </c>
      <c r="G146" s="181" t="s">
        <v>285</v>
      </c>
    </row>
    <row r="147" spans="1:7">
      <c r="A147" s="148" t="s">
        <v>259</v>
      </c>
      <c r="B147" s="180">
        <v>2094.7089999999998</v>
      </c>
      <c r="C147" s="182">
        <v>5.1534071213E-2</v>
      </c>
      <c r="D147" s="165"/>
      <c r="E147" s="182">
        <v>9.7490913830000012E-3</v>
      </c>
      <c r="F147" s="182">
        <v>7.354688168E-3</v>
      </c>
      <c r="G147" s="181" t="s">
        <v>286</v>
      </c>
    </row>
    <row r="148" spans="1:7">
      <c r="A148" s="148" t="s">
        <v>260</v>
      </c>
      <c r="B148" s="180">
        <v>2096.7087000000001</v>
      </c>
      <c r="C148" s="182">
        <v>5.1583267871000003E-2</v>
      </c>
      <c r="D148" s="165"/>
      <c r="E148" s="182">
        <v>9.7583982880000003E-3</v>
      </c>
      <c r="F148" s="182">
        <v>7.3617092719999999E-3</v>
      </c>
      <c r="G148" s="181" t="s">
        <v>287</v>
      </c>
    </row>
    <row r="149" spans="1:7">
      <c r="A149" s="148" t="s">
        <v>261</v>
      </c>
      <c r="B149" s="180">
        <v>2446.6759000000002</v>
      </c>
      <c r="C149" s="182">
        <v>6.0193167675000006E-2</v>
      </c>
      <c r="D149" s="165"/>
      <c r="E149" s="182">
        <v>1.1387198381000002E-2</v>
      </c>
      <c r="F149" s="182">
        <v>8.5904716559999997E-3</v>
      </c>
      <c r="G149" s="181" t="s">
        <v>288</v>
      </c>
    </row>
    <row r="150" spans="1:7">
      <c r="A150" s="148" t="s">
        <v>262</v>
      </c>
      <c r="B150" s="180">
        <v>4232.4773999999998</v>
      </c>
      <c r="C150" s="182">
        <v>0.10412749061599999</v>
      </c>
      <c r="D150" s="165"/>
      <c r="E150" s="182">
        <v>1.9698587704000001E-2</v>
      </c>
      <c r="F150" s="182">
        <v>1.4860561277999999E-2</v>
      </c>
      <c r="G150" s="181" t="s">
        <v>289</v>
      </c>
    </row>
    <row r="151" spans="1:7">
      <c r="A151" s="148" t="s">
        <v>263</v>
      </c>
      <c r="B151" s="180">
        <v>5167.5032000000001</v>
      </c>
      <c r="C151" s="182">
        <v>0.12713101337899999</v>
      </c>
      <c r="D151" s="165"/>
      <c r="E151" s="182">
        <v>2.4050338695999998E-2</v>
      </c>
      <c r="F151" s="182">
        <v>1.8143510455000001E-2</v>
      </c>
      <c r="G151" s="181" t="s">
        <v>290</v>
      </c>
    </row>
    <row r="152" spans="1:7">
      <c r="A152" s="170" t="s">
        <v>264</v>
      </c>
      <c r="B152" s="171">
        <v>5340.4724999999999</v>
      </c>
      <c r="C152" s="174">
        <v>0.13138640743399999</v>
      </c>
      <c r="D152" s="184"/>
      <c r="E152" s="174">
        <v>2.4855363887E-2</v>
      </c>
      <c r="F152" s="174">
        <v>1.8750819280999999E-2</v>
      </c>
      <c r="G152" s="172" t="s">
        <v>291</v>
      </c>
    </row>
    <row r="153" spans="1:7">
      <c r="A153" s="176" t="s">
        <v>308</v>
      </c>
      <c r="B153" s="177">
        <v>40647.07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1054.8510000000001</v>
      </c>
      <c r="C6" s="173">
        <v>0.8</v>
      </c>
      <c r="D6" s="168">
        <v>843.8809</v>
      </c>
      <c r="E6" s="173">
        <v>0.01</v>
      </c>
      <c r="F6" s="169" t="s">
        <v>83</v>
      </c>
    </row>
    <row r="7" spans="1:6">
      <c r="A7" s="148" t="s">
        <v>71</v>
      </c>
      <c r="B7" s="180">
        <v>1242.0899999999999</v>
      </c>
      <c r="C7" s="182">
        <v>0.85</v>
      </c>
      <c r="D7" s="180">
        <v>1055.7761</v>
      </c>
      <c r="E7" s="182">
        <v>0.01</v>
      </c>
      <c r="F7" s="181" t="s">
        <v>84</v>
      </c>
    </row>
    <row r="8" spans="1:6">
      <c r="A8" s="148" t="s">
        <v>72</v>
      </c>
      <c r="B8" s="180">
        <v>1542.25</v>
      </c>
      <c r="C8" s="182">
        <v>0.9</v>
      </c>
      <c r="D8" s="180">
        <v>1388.0251000000001</v>
      </c>
      <c r="E8" s="182">
        <v>0.01</v>
      </c>
      <c r="F8" s="181" t="s">
        <v>85</v>
      </c>
    </row>
    <row r="9" spans="1:6">
      <c r="A9" s="148" t="s">
        <v>74</v>
      </c>
      <c r="B9" s="180">
        <v>3015.2350000000001</v>
      </c>
      <c r="C9" s="182">
        <v>0.3</v>
      </c>
      <c r="D9" s="180">
        <v>904.57039999999995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5311.2079999999996</v>
      </c>
      <c r="C10" s="182">
        <v>0.8</v>
      </c>
      <c r="D10" s="180">
        <v>4248.9660999999996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5989.0119999999997</v>
      </c>
      <c r="C11" s="174">
        <v>1</v>
      </c>
      <c r="D11" s="171">
        <v>5989.0114999999996</v>
      </c>
      <c r="E11" s="174">
        <v>0.05</v>
      </c>
      <c r="F11" s="172" t="s">
        <v>89</v>
      </c>
    </row>
    <row r="12" spans="1:6">
      <c r="A12" s="176" t="s">
        <v>309</v>
      </c>
      <c r="B12" s="177">
        <v>18154.650000000001</v>
      </c>
      <c r="C12" s="179"/>
      <c r="D12" s="177">
        <v>14430.23</v>
      </c>
      <c r="E12" s="178">
        <v>0.13</v>
      </c>
      <c r="F12" s="175"/>
    </row>
    <row r="14" spans="1:6">
      <c r="A14" s="185" t="s">
        <v>120</v>
      </c>
      <c r="B14" s="186">
        <v>359.1309</v>
      </c>
      <c r="C14" s="188">
        <v>0.9</v>
      </c>
      <c r="D14" s="186">
        <v>323.21780000000001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359.13</v>
      </c>
      <c r="C15" s="179"/>
      <c r="D15" s="177">
        <v>323.22000000000003</v>
      </c>
      <c r="E15" s="178">
        <v>0</v>
      </c>
      <c r="F15" s="175"/>
    </row>
    <row r="17" spans="1:6">
      <c r="A17" s="167" t="s">
        <v>129</v>
      </c>
      <c r="B17" s="168">
        <v>3569.5909999999999</v>
      </c>
      <c r="C17" s="173">
        <v>0.4</v>
      </c>
      <c r="D17" s="168">
        <v>1427.837</v>
      </c>
      <c r="E17" s="173">
        <v>0.01</v>
      </c>
      <c r="F17" s="169" t="s">
        <v>132</v>
      </c>
    </row>
    <row r="18" spans="1:6">
      <c r="A18" s="170" t="s">
        <v>130</v>
      </c>
      <c r="B18" s="171">
        <v>9572.7999999999993</v>
      </c>
      <c r="C18" s="174">
        <v>0.65</v>
      </c>
      <c r="D18" s="171">
        <v>6222.32</v>
      </c>
      <c r="E18" s="174">
        <v>0.06</v>
      </c>
      <c r="F18" s="172" t="s">
        <v>133</v>
      </c>
    </row>
    <row r="19" spans="1:6">
      <c r="A19" s="176" t="s">
        <v>311</v>
      </c>
      <c r="B19" s="177">
        <v>13142.39</v>
      </c>
      <c r="C19" s="179"/>
      <c r="D19" s="177">
        <v>7650.16</v>
      </c>
      <c r="E19" s="178">
        <v>7.0000000000000007E-2</v>
      </c>
      <c r="F19" s="175"/>
    </row>
    <row r="21" spans="1:6">
      <c r="A21" s="167" t="s">
        <v>140</v>
      </c>
      <c r="B21" s="168">
        <v>1124.76</v>
      </c>
      <c r="C21" s="173">
        <v>1</v>
      </c>
      <c r="D21" s="168">
        <v>1124.7602999999999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1466.7529999999999</v>
      </c>
      <c r="C22" s="182">
        <v>0.4</v>
      </c>
      <c r="D22" s="180">
        <v>586.7011</v>
      </c>
      <c r="E22" s="182">
        <v>0.01</v>
      </c>
      <c r="F22" s="181" t="s">
        <v>154</v>
      </c>
    </row>
    <row r="23" spans="1:6">
      <c r="A23" s="148" t="s">
        <v>143</v>
      </c>
      <c r="B23" s="180">
        <v>1561.4770000000001</v>
      </c>
      <c r="C23" s="182">
        <v>0.5</v>
      </c>
      <c r="D23" s="180">
        <v>780.73829999999998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2306.7190000000001</v>
      </c>
      <c r="C24" s="182">
        <v>0.3</v>
      </c>
      <c r="D24" s="180">
        <v>692.01570000000004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2356.7280000000001</v>
      </c>
      <c r="C25" s="182">
        <v>0.45</v>
      </c>
      <c r="D25" s="180">
        <v>1060.5277000000001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5686.473</v>
      </c>
      <c r="C26" s="182">
        <v>0.6</v>
      </c>
      <c r="D26" s="180">
        <v>3411.8834999999999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6111.3850000000002</v>
      </c>
      <c r="C27" s="182">
        <v>0.5</v>
      </c>
      <c r="D27" s="180">
        <v>3055.6923999999999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10642.549000000001</v>
      </c>
      <c r="C28" s="182">
        <v>0.75</v>
      </c>
      <c r="D28" s="180">
        <v>7981.9120999999996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14855.879000000001</v>
      </c>
      <c r="C29" s="174">
        <v>0.85</v>
      </c>
      <c r="D29" s="171">
        <v>11607.766900000001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46112.72</v>
      </c>
      <c r="C30" s="179"/>
      <c r="D30" s="177">
        <v>30302</v>
      </c>
      <c r="E30" s="178">
        <v>0.28000000000000003</v>
      </c>
      <c r="F30" s="175"/>
    </row>
    <row r="32" spans="1:6">
      <c r="A32" s="167" t="s">
        <v>168</v>
      </c>
      <c r="B32" s="168">
        <v>779.70960000000002</v>
      </c>
      <c r="C32" s="173">
        <v>0.6</v>
      </c>
      <c r="D32" s="168">
        <v>467.82580000000002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1266.7615000000001</v>
      </c>
      <c r="C33" s="182">
        <v>1</v>
      </c>
      <c r="D33" s="180">
        <v>1266.7615000000001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1461.7226000000001</v>
      </c>
      <c r="C34" s="182">
        <v>0.9</v>
      </c>
      <c r="D34" s="180">
        <v>1315.5503000000001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1547.5811000000001</v>
      </c>
      <c r="C35" s="182">
        <v>0.9</v>
      </c>
      <c r="D35" s="180">
        <v>1392.8230000000001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1554.0282</v>
      </c>
      <c r="C36" s="182">
        <v>1</v>
      </c>
      <c r="D36" s="180">
        <v>1554.0282</v>
      </c>
      <c r="E36" s="182">
        <v>0.01</v>
      </c>
      <c r="F36" s="181" t="s">
        <v>199</v>
      </c>
    </row>
    <row r="37" spans="1:6">
      <c r="A37" s="148" t="s">
        <v>175</v>
      </c>
      <c r="B37" s="180">
        <v>1800.1615999999999</v>
      </c>
      <c r="C37" s="182">
        <v>1</v>
      </c>
      <c r="D37" s="180">
        <v>1800.1615999999999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2062.8353999999999</v>
      </c>
      <c r="C38" s="182">
        <v>1</v>
      </c>
      <c r="D38" s="180">
        <v>2062.8353999999999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2269.9212000000002</v>
      </c>
      <c r="C39" s="182">
        <v>1</v>
      </c>
      <c r="D39" s="180">
        <v>2269.9212000000002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2474.0551</v>
      </c>
      <c r="C40" s="182">
        <v>0.95</v>
      </c>
      <c r="D40" s="180">
        <v>2350.3523</v>
      </c>
      <c r="E40" s="182">
        <v>0.02</v>
      </c>
      <c r="F40" s="181" t="s">
        <v>203</v>
      </c>
    </row>
    <row r="41" spans="1:6">
      <c r="A41" s="148" t="s">
        <v>179</v>
      </c>
      <c r="B41" s="180">
        <v>2878.6498999999999</v>
      </c>
      <c r="C41" s="182">
        <v>1</v>
      </c>
      <c r="D41" s="180">
        <v>2878.6498999999999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3098.8002000000001</v>
      </c>
      <c r="C42" s="182">
        <v>0.9</v>
      </c>
      <c r="D42" s="180">
        <v>2788.9202</v>
      </c>
      <c r="E42" s="182">
        <v>0.03</v>
      </c>
      <c r="F42" s="181" t="s">
        <v>205</v>
      </c>
    </row>
    <row r="43" spans="1:6">
      <c r="A43" s="148" t="s">
        <v>181</v>
      </c>
      <c r="B43" s="180">
        <v>3141.1855999999998</v>
      </c>
      <c r="C43" s="182">
        <v>0.75</v>
      </c>
      <c r="D43" s="180">
        <v>2355.8892000000001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4930.1916000000001</v>
      </c>
      <c r="C44" s="182">
        <v>1</v>
      </c>
      <c r="D44" s="180">
        <v>4930.1916000000001</v>
      </c>
      <c r="E44" s="182">
        <v>0.04</v>
      </c>
      <c r="F44" s="181" t="s">
        <v>207</v>
      </c>
    </row>
    <row r="45" spans="1:6">
      <c r="A45" s="148" t="s">
        <v>183</v>
      </c>
      <c r="B45" s="180">
        <v>5121.7519000000002</v>
      </c>
      <c r="C45" s="182">
        <v>0.9</v>
      </c>
      <c r="D45" s="180">
        <v>4609.5766999999996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5139.1540999999997</v>
      </c>
      <c r="C46" s="182">
        <v>0.95</v>
      </c>
      <c r="D46" s="180">
        <v>4882.1963999999998</v>
      </c>
      <c r="E46" s="182">
        <v>0.04</v>
      </c>
      <c r="F46" s="181" t="s">
        <v>209</v>
      </c>
    </row>
    <row r="47" spans="1:6">
      <c r="A47" s="148" t="s">
        <v>185</v>
      </c>
      <c r="B47" s="180">
        <v>5629.0909000000001</v>
      </c>
      <c r="C47" s="182">
        <v>1</v>
      </c>
      <c r="D47" s="180">
        <v>5629.0909000000001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13788.9277</v>
      </c>
      <c r="C48" s="174">
        <v>0.9</v>
      </c>
      <c r="D48" s="171">
        <v>12410.034900000001</v>
      </c>
      <c r="E48" s="174">
        <v>0.11</v>
      </c>
      <c r="F48" s="172" t="s">
        <v>211</v>
      </c>
    </row>
    <row r="49" spans="1:6">
      <c r="A49" s="176" t="s">
        <v>313</v>
      </c>
      <c r="B49" s="177">
        <v>58944.53</v>
      </c>
      <c r="C49" s="179"/>
      <c r="D49" s="177">
        <v>54964.81</v>
      </c>
      <c r="E49" s="178">
        <v>0.5</v>
      </c>
      <c r="F49" s="175"/>
    </row>
    <row r="51" spans="1:6">
      <c r="A51" s="167" t="s">
        <v>223</v>
      </c>
      <c r="B51" s="168">
        <v>940.27980000000002</v>
      </c>
      <c r="C51" s="173">
        <v>0.8</v>
      </c>
      <c r="D51" s="168">
        <v>752.22379999999998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1524.8278</v>
      </c>
      <c r="C52" s="174">
        <v>0.8</v>
      </c>
      <c r="D52" s="171">
        <v>1219.8622</v>
      </c>
      <c r="E52" s="174">
        <v>0.01</v>
      </c>
      <c r="F52" s="172" t="s">
        <v>229</v>
      </c>
    </row>
    <row r="53" spans="1:6">
      <c r="A53" s="176" t="s">
        <v>314</v>
      </c>
      <c r="B53" s="177">
        <v>2465.11</v>
      </c>
      <c r="C53" s="179"/>
      <c r="D53" s="177">
        <v>1972.09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139178.52512957001</v>
      </c>
      <c r="C55" s="196"/>
      <c r="D55" s="195">
        <v>109642.497511245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G6015" s="108" t="e">
        <f>G6014*#REF!/#REF!</f>
        <v>#REF!</v>
      </c>
      <c r="H6015" s="108">
        <f t="shared" si="147"/>
        <v>0</v>
      </c>
      <c r="I6015" s="108">
        <f t="shared" si="148"/>
        <v>0</v>
      </c>
      <c r="J6015" s="108">
        <f t="shared" si="149"/>
        <v>0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G6015" s="108" t="e">
        <f>G6014*#REF!/#REF!</f>
        <v>#REF!</v>
      </c>
      <c r="H6015" s="108">
        <f t="shared" si="147"/>
        <v>0</v>
      </c>
      <c r="I6015" s="108">
        <f t="shared" si="148"/>
        <v>0</v>
      </c>
      <c r="J6015" s="108">
        <f t="shared" si="149"/>
        <v>0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5.5294745991328699E-2</v>
      </c>
      <c r="E31" s="42"/>
      <c r="F31" s="43"/>
      <c r="G31" s="41">
        <f>Indices!F17</f>
        <v>-5.66700889493085E-2</v>
      </c>
      <c r="H31" s="42"/>
      <c r="I31" s="42"/>
      <c r="J31" s="41">
        <f>Indices!J17</f>
        <v>-1.3974873012799999E-2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9.5010378991443406E-2</v>
      </c>
      <c r="E32" s="42"/>
      <c r="F32" s="39"/>
      <c r="G32" s="41">
        <f>Indices!F26</f>
        <v>-2.9113892899330598E-2</v>
      </c>
      <c r="H32" s="42"/>
      <c r="I32" s="42"/>
      <c r="J32" s="41">
        <f>Indices!J26</f>
        <v>2.73178927065858E-2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2026-06-30T08:20:00Z</dcterms:modified>
</cp:coreProperties>
</file>