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B3BA8348-4FDF-4ACC-BDC3-653C50F11774}" xr6:coauthVersionLast="47" xr6:coauthVersionMax="47" xr10:uidLastSave="{00000000-0000-0000-0000-000000000000}"/>
  <bookViews>
    <workbookView xWindow="2640" yWindow="2640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<sst xmlns="http://schemas.openxmlformats.org/spreadsheetml/2006/main" count="461" uniqueCount="315">
  <si>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</si>
  <si>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</si>
  <si>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</si>
  <si>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</si>
  <si>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</si>
  <si>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</si>
  <si>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</si>
  <si>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</si>
  <si>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</si>
  <si>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</si>
  <si>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</si>
  <si>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</si>
  <si>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</si>
  <si>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</si>
  <si>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</si>
  <si>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</si>
  <si>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</si>
  <si>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</si>
  <si>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</si>
  <si>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</si>
  <si>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</si>
  <si>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</si>
  <si>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</si>
  <si>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</si>
  <si>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</si>
  <si>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</si>
  <si>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</si>
  <si>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</si>
  <si>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</si>
  <si>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</si>
  <si>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</si>
  <si>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</si>
  <si>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</si>
  <si>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</si>
  <si>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</si>
  <si>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</si>
  <si>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</si>
  <si>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</si>
  <si>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</si>
  <si>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</si>
  <si>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</si>
  <si>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</si>
  <si>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</si>
  <si>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</si>
  <si>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</si>
  <si>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</si>
  <si>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</si>
  <si>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</si>
  <si>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</si>
  <si>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</si>
  <si>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</si>
  <si>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</si>
  <si>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</si>
  <si>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</si>
  <si>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</si>
  <si>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</si>
  <si>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25-06-2026</t>
  </si>
  <si>
    <t>26/06/2026</t>
  </si>
  <si>
    <t>Variation par rapport au 31/12/2025</t>
  </si>
  <si>
    <t>AU 26/06/2026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</si>
  <si>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</si>
  <si>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</si>
  <si>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</si>
  <si>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</si>
  <si>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</si>
  <si>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</si>
  <si>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</si>
  <si>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</si>
  <si>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</si>
  <si>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</si>
  <si>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</si>
  <si>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</si>
  <si>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</si>
  <si>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</si>
  <si>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</si>
  <si>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</si>
  <si>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</si>
  <si>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</si>
  <si>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</si>
  <si>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</si>
  <si>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</si>
  <si>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</si>
  <si>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</si>
  <si>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</si>
  <si>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</si>
  <si>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</si>
  <si>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</si>
  <si>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</si>
  <si>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</si>
  <si>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</si>
  <si>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</si>
  <si>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</si>
  <si>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</si>
  <si>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</si>
  <si>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</si>
  <si>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</si>
  <si>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</si>
  <si>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</si>
  <si>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</si>
  <si>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</si>
  <si>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</si>
  <si>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</si>
  <si>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</si>
  <si>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</si>
  <si>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</si>
  <si>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</si>
  <si>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</si>
  <si>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</si>
  <si>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</si>
  <si>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</si>
  <si>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</si>
  <si>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</si>
  <si>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</si>
  <si>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</si>
  <si>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</si>
  <si>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</si>
  <si>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</si>
  <si>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</si>
  <si>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</si>
  <si>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</si>
  <si>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</si>
  <si>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</si>
  <si>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</si>
  <si>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</si>
  <si>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</si>
  <si>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</si>
  <si>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</si>
  <si>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</si>
  <si>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</si>
  <si>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</si>
  <si>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</si>
  <si>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</si>
  <si>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</si>
  <si>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</si>
  <si>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</si>
  <si>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</si>
  <si>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</si>
  <si>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</si>
  <si>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</si>
  <si>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</si>
  <si>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</si>
  <si>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</si>
  <si>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</si>
  <si>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</si>
  <si>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</si>
  <si>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</si>
  <si>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</si>
  <si>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</si>
  <si>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</si>
  <si>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</si>
  <si>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</si>
  <si>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</si>
  <si>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</si>
  <si>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</si>
  <si>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</si>
  <si>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</si>
  <si>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</si>
  <si>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</si>
  <si>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</si>
  <si>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</si>
  <si>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</si>
  <si>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</si>
  <si>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</si>
  <si>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</si>
  <si>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</si>
  <si>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</si>
  <si>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</si>
  <si>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</si>
  <si>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</si>
  <si>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</si>
  <si>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</si>
  <si>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</si>
  <si>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</si>
  <si>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</si>
  <si>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</si>
  <si>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</si>
  <si>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</si>
  <si>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</si>
  <si>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</si>
  <si>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</si>
  <si>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</si>
  <si>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</si>
  <si>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</si>
  <si>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</si>
  <si>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</si>
  <si>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</si>
  <si>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</si>
  <si>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</si>
  <si>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</si>
  <si>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</si>
  <si>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</si>
  <si>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</si>
  <si>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</si>
  <si>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</si>
  <si>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</si>
  <si>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</si>
  <si>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</si>
  <si>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</si>
  <si>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</si>
  <si>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</si>
  <si>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</si>
  <si>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</si>
  <si>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</si>
  <si>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</si>
  <si>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</si>
  <si>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</si>
  <si>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</si>
  <si>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</si>
  <si>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</si>
  <si>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</si>
  <si>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</si>
  <si>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</si>
  <si>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</si>
  <si>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</si>
  <si>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</si>
  <si>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</si>
  <si>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</si>
  <si>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</si>
  <si>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</si>
  <si>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</si>
  <si>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</si>
  <si>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</si>
  <si>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</si>
  <si>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</si>
  <si>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</si>
  <si>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</si>
  <si>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</si>
  <si>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</si>
  <si>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</si>
  <si>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</si>
  <si>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</si>
  <si>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</si>
  <si>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</si>
  <si>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</si>
  <si>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</si>
  <si>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</si>
  <si>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</si>
  <si>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</si>
  <si>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</si>
  <si>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</si>
  <si>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</si>
  <si>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</si>
  <si>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</si>
  <si>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</si>
  <si>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</si>
  <si>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Hemnet Grp Rg</t>
  </si>
  <si>
    <t>Ft Emilshus Rg-B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</si>
  <si>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</si>
  <si>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</si>
  <si>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</si>
  <si>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</si>
  <si>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</si>
  <si>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</si>
  <si>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</si>
  <si>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</si>
  <si>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</si>
  <si>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</si>
  <si>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</si>
  <si>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</si>
  <si>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WIHLBORGS FASTIGHETER AB</t>
  </si>
  <si>
    <t>FABEGE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</si>
  <si>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</si>
  <si>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</si>
  <si>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</si>
  <si>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</si>
  <si>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</si>
  <si>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</si>
  <si>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</si>
  <si>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</si>
  <si>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</si>
  <si>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</si>
  <si>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</si>
  <si>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SE0015671995</t>
  </si>
  <si>
    <t>SE0016785786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</si>
  <si>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</si>
  <si>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</si>
  <si>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</si>
  <si>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</si>
  <si>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</si>
  <si>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</si>
  <si>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</si>
  <si>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</si>
  <si>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</si>
  <si>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</si>
  <si>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</si>
  <si>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</si>
  <si>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SE0018012635</t>
  </si>
  <si>
    <t>SE0011166974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</si>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</sst>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1239.3720000000001</v>
      </c>
      <c r="E12" s="14"/>
      <c r="F12" s="154">
        <v>1361.9359999999999</v>
      </c>
      <c r="G12" s="154">
        <v>1199.682</v>
      </c>
      <c r="H12" s="154">
        <v>1618.1469999999999</v>
      </c>
      <c r="I12" s="154">
        <v>1326.2650000000001</v>
      </c>
      <c r="J12" s="154">
        <v>1332.318</v>
      </c>
      <c r="K12" s="149">
        <v>976.73990000000003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1248.317</v>
      </c>
      <c r="E14" s="17"/>
      <c r="F14" s="155">
        <v>1369.7809999999999</v>
      </c>
      <c r="G14" s="155">
        <v>1203.4259999999999</v>
      </c>
      <c r="H14" s="155">
        <v>1628.816</v>
      </c>
      <c r="I14" s="155">
        <v>1330.15</v>
      </c>
      <c r="J14" s="155">
        <v>1343.9839999999999</v>
      </c>
      <c r="K14" s="150">
        <v>983.85270000000003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7.2173649235256496E-3</v>
      </c>
      <c r="E16" s="21"/>
      <c r="F16" s="156">
        <v>5.7601825636446301E-3</v>
      </c>
      <c r="G16" s="156">
        <v>3.1208270191600599E-3</v>
      </c>
      <c r="H16" s="156">
        <v>6.59334411521328E-3</v>
      </c>
      <c r="I16" s="156">
        <v>2.9292788394477101E-3</v>
      </c>
      <c r="J16" s="156">
        <v>8.7561678217962201E-3</v>
      </c>
      <c r="K16" s="151">
        <v>7.2821843358707996E-3</v>
      </c>
    </row>
    <row r="17" spans="1:11" s="8" customFormat="1" ht="14.25">
      <c r="A17" s="145" t="s">
        <v>58</v>
      </c>
      <c r="B17" s="130"/>
      <c r="C17" s="22"/>
      <c r="D17" s="151">
        <v>6.1651128653389203E-2</v>
      </c>
      <c r="E17" s="21"/>
      <c r="F17" s="156">
        <v>-5.0416393126688601E-2</v>
      </c>
      <c r="G17" s="156">
        <v>-0.235553551067337</v>
      </c>
      <c r="H17" s="156">
        <v>-8.0715937355199094E-2</v>
      </c>
      <c r="I17" s="156">
        <v>-0.25503745114884901</v>
      </c>
      <c r="J17" s="156">
        <v>-6.8736394228567903E-3</v>
      </c>
      <c r="K17" s="151">
        <v>-2.83361429223393E-2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3248.6149999999998</v>
      </c>
      <c r="E22" s="29"/>
      <c r="F22" s="154">
        <v>2880.1970000000001</v>
      </c>
      <c r="G22" s="154">
        <v>2230.1010000000001</v>
      </c>
      <c r="H22" s="154">
        <v>3651.8240000000001</v>
      </c>
      <c r="I22" s="154">
        <v>2511.663</v>
      </c>
      <c r="J22" s="154">
        <v>3098.5859999999998</v>
      </c>
      <c r="K22" s="149">
        <v>2119.0610000000001</v>
      </c>
    </row>
    <row r="23" spans="1:11" s="32" customFormat="1" ht="15.75" customHeight="1">
      <c r="A23" s="145" t="s">
        <v>58</v>
      </c>
      <c r="B23" s="130"/>
      <c r="C23" s="22"/>
      <c r="D23" s="151">
        <v>9.2640234577198194E-2</v>
      </c>
      <c r="E23" s="31"/>
      <c r="F23" s="156">
        <v>-3.3161630555373703E-2</v>
      </c>
      <c r="G23" s="156">
        <v>-0.23555312253836999</v>
      </c>
      <c r="H23" s="156">
        <v>-5.9340156622775697E-2</v>
      </c>
      <c r="I23" s="156">
        <v>-0.25503740291126098</v>
      </c>
      <c r="J23" s="156">
        <v>2.2495936198816201E-2</v>
      </c>
      <c r="K23" s="151">
        <v>-1.7115043430658799E-3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3845.913</v>
      </c>
      <c r="E25" s="29"/>
      <c r="F25" s="154">
        <v>3571.1889999999999</v>
      </c>
      <c r="G25" s="154">
        <v>2463.7339999999999</v>
      </c>
      <c r="H25" s="154">
        <v>4762.2</v>
      </c>
      <c r="I25" s="154">
        <v>2821.0230000000001</v>
      </c>
      <c r="J25" s="154">
        <v>3811.098</v>
      </c>
      <c r="K25" s="149">
        <v>2493.973</v>
      </c>
    </row>
    <row r="26" spans="1:11" s="32" customFormat="1" ht="15.75" customHeight="1">
      <c r="A26" s="145" t="s">
        <v>58</v>
      </c>
      <c r="B26" s="130"/>
      <c r="C26" s="22"/>
      <c r="D26" s="151">
        <v>0.101606129949499</v>
      </c>
      <c r="E26" s="31"/>
      <c r="F26" s="156">
        <v>-2.3496904668154201E-2</v>
      </c>
      <c r="G26" s="156">
        <v>-0.23555321949376001</v>
      </c>
      <c r="H26" s="156">
        <v>-4.8868566626035899E-2</v>
      </c>
      <c r="I26" s="156">
        <v>-0.25503756602872202</v>
      </c>
      <c r="J26" s="156">
        <v>3.4717110837860297E-2</v>
      </c>
      <c r="K26" s="151">
        <v>1.05349612819914E-2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1390.5139999999999</v>
      </c>
      <c r="E12" s="154">
        <v>851.06569999999999</v>
      </c>
      <c r="F12" s="154">
        <v>1065.104</v>
      </c>
      <c r="G12" s="154">
        <v>130.4058</v>
      </c>
      <c r="H12" s="154">
        <v>289.22410000000002</v>
      </c>
      <c r="I12" s="154">
        <v>1766.9960000000001</v>
      </c>
      <c r="J12" s="154">
        <v>904.85410000000002</v>
      </c>
      <c r="K12" s="154">
        <v>861.3877</v>
      </c>
      <c r="L12" s="154">
        <v>1127.2249999999999</v>
      </c>
      <c r="M12" s="154">
        <v>3696.3040000000001</v>
      </c>
      <c r="N12" s="154">
        <v>4240.83</v>
      </c>
      <c r="O12" s="154">
        <v>5335.1130000000003</v>
      </c>
      <c r="P12" s="154">
        <v>3374.5369999999998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1400.6679999999999</v>
      </c>
      <c r="E14" s="155">
        <v>862.81389999999999</v>
      </c>
      <c r="F14" s="155">
        <v>1076.3579999999999</v>
      </c>
      <c r="G14" s="155">
        <v>130.92439999999999</v>
      </c>
      <c r="H14" s="155">
        <v>289.64010000000002</v>
      </c>
      <c r="I14" s="155">
        <v>1787.1769999999999</v>
      </c>
      <c r="J14" s="155">
        <v>910.2663</v>
      </c>
      <c r="K14" s="155">
        <v>863.89440000000002</v>
      </c>
      <c r="L14" s="155">
        <v>1132.867</v>
      </c>
      <c r="M14" s="155">
        <v>3687.442</v>
      </c>
      <c r="N14" s="155">
        <v>4243.277</v>
      </c>
      <c r="O14" s="155">
        <v>5385.7929999999997</v>
      </c>
      <c r="P14" s="155">
        <v>3408.9960000000001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7.3023356830639301E-3</v>
      </c>
      <c r="E16" s="156">
        <v>1.380410466548E-2</v>
      </c>
      <c r="F16" s="156">
        <v>1.05661043428622E-2</v>
      </c>
      <c r="G16" s="156">
        <v>3.97681698206664E-3</v>
      </c>
      <c r="H16" s="156">
        <v>1.43833103811186E-3</v>
      </c>
      <c r="I16" s="156">
        <v>1.14210784857462E-2</v>
      </c>
      <c r="J16" s="156">
        <v>5.98129576911899E-3</v>
      </c>
      <c r="K16" s="156">
        <v>2.9100717365710999E-3</v>
      </c>
      <c r="L16" s="156">
        <v>5.0052119142141001E-3</v>
      </c>
      <c r="M16" s="156">
        <v>-2.39753007328403E-3</v>
      </c>
      <c r="N16" s="156">
        <v>5.7700968914109496E-4</v>
      </c>
      <c r="O16" s="156">
        <v>9.49933019225635E-3</v>
      </c>
      <c r="P16" s="156">
        <v>1.02114749371545E-2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-0.100651395733342</v>
      </c>
      <c r="E17" s="156">
        <v>1.9440781700458501E-2</v>
      </c>
      <c r="F17" s="156">
        <v>-1.68046731917189E-2</v>
      </c>
      <c r="G17" s="156">
        <v>0.16693197760336001</v>
      </c>
      <c r="H17" s="156">
        <v>-0.27818501623858799</v>
      </c>
      <c r="I17" s="156">
        <v>3.36722848835629E-2</v>
      </c>
      <c r="J17" s="156">
        <v>1.4322614002694399E-2</v>
      </c>
      <c r="K17" s="156">
        <v>5.7767404512884597E-2</v>
      </c>
      <c r="L17" s="156">
        <v>4.5834725789268602E-2</v>
      </c>
      <c r="M17" s="156">
        <v>-0.32865749960993301</v>
      </c>
      <c r="N17" s="156">
        <v>-0.31275228547990402</v>
      </c>
      <c r="O17" s="156">
        <v>4.5862828245284898E-2</v>
      </c>
      <c r="P17" s="156">
        <v>3.6253094096086097E-2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2778.9580000000001</v>
      </c>
      <c r="E22" s="154">
        <v>1327.56</v>
      </c>
      <c r="F22" s="154">
        <v>3067.5509999999999</v>
      </c>
      <c r="G22" s="154">
        <v>200.26830000000001</v>
      </c>
      <c r="H22" s="154">
        <v>786.52300000000002</v>
      </c>
      <c r="I22" s="154">
        <v>4618.0219999999999</v>
      </c>
      <c r="J22" s="154">
        <v>2970.3319999999999</v>
      </c>
      <c r="K22" s="154">
        <v>1588.691</v>
      </c>
      <c r="L22" s="154">
        <v>2074.248</v>
      </c>
      <c r="M22" s="154">
        <v>7456.0720000000001</v>
      </c>
      <c r="N22" s="154">
        <v>7124.7079999999996</v>
      </c>
      <c r="O22" s="154">
        <v>12212.32</v>
      </c>
      <c r="P22" s="154">
        <v>6933.8029999999999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-6.4281057987840506E-2</v>
      </c>
      <c r="E23" s="156">
        <v>3.3431053997543099E-2</v>
      </c>
      <c r="F23" s="156">
        <v>1.41103631264692E-2</v>
      </c>
      <c r="G23" s="156">
        <v>0.17636316431278501</v>
      </c>
      <c r="H23" s="156">
        <v>-0.25920829436402598</v>
      </c>
      <c r="I23" s="156">
        <v>6.7957428986835197E-2</v>
      </c>
      <c r="J23" s="156">
        <v>4.1912836369567601E-2</v>
      </c>
      <c r="K23" s="156">
        <v>5.8203874085880999E-2</v>
      </c>
      <c r="L23" s="156">
        <v>4.5834757696857201E-2</v>
      </c>
      <c r="M23" s="156">
        <v>-0.32194522723527702</v>
      </c>
      <c r="N23" s="156">
        <v>-0.31275235682549801</v>
      </c>
      <c r="O23" s="156">
        <v>6.1861460795105599E-2</v>
      </c>
      <c r="P23" s="156">
        <v>3.6252842714796597E-2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3186.634</v>
      </c>
      <c r="E25" s="154">
        <v>1554.643</v>
      </c>
      <c r="F25" s="154">
        <v>3984.6410000000001</v>
      </c>
      <c r="G25" s="154">
        <v>214.7944</v>
      </c>
      <c r="H25" s="154">
        <v>1133.3489999999999</v>
      </c>
      <c r="I25" s="154">
        <v>6032.4319999999998</v>
      </c>
      <c r="J25" s="154">
        <v>4150.0010000000002</v>
      </c>
      <c r="K25" s="154">
        <v>1718.96</v>
      </c>
      <c r="L25" s="154">
        <v>2215.9470000000001</v>
      </c>
      <c r="M25" s="154">
        <v>11912.4</v>
      </c>
      <c r="N25" s="154">
        <v>7822.4380000000001</v>
      </c>
      <c r="O25" s="154">
        <v>14252.81</v>
      </c>
      <c r="P25" s="154">
        <v>7426.6909999999998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-5.1115238868306302E-2</v>
      </c>
      <c r="E26" s="156">
        <v>3.8738127770743702E-2</v>
      </c>
      <c r="F26" s="156">
        <v>3.0076816788791899E-2</v>
      </c>
      <c r="G26" s="156">
        <v>0.17857591614992899</v>
      </c>
      <c r="H26" s="156">
        <v>-0.22281797734317099</v>
      </c>
      <c r="I26" s="156">
        <v>7.9988434639150799E-2</v>
      </c>
      <c r="J26" s="156">
        <v>9.2312203282673796E-2</v>
      </c>
      <c r="K26" s="156">
        <v>5.8969787548098299E-2</v>
      </c>
      <c r="L26" s="156">
        <v>4.5834707912051603E-2</v>
      </c>
      <c r="M26" s="156">
        <v>-0.31761471043134598</v>
      </c>
      <c r="N26" s="156">
        <v>-0.31275231678323501</v>
      </c>
      <c r="O26" s="156">
        <v>7.2735168691039395E-2</v>
      </c>
      <c r="P26" s="156">
        <v>3.6252775269322503E-2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2154.9270000000001</v>
      </c>
      <c r="C7" s="173">
        <v>0.49250521090499999</v>
      </c>
      <c r="D7" s="173">
        <v>1.5806324558999999E-2</v>
      </c>
      <c r="E7" s="173">
        <v>9.9622107620000004E-3</v>
      </c>
      <c r="F7" s="173">
        <v>7.5166813480000002E-3</v>
      </c>
      <c r="G7" s="169" t="s">
        <v>62</v>
      </c>
    </row>
    <row r="8" spans="1:7">
      <c r="A8" s="170" t="s">
        <v>61</v>
      </c>
      <c r="B8" s="171">
        <v>2220.5140000000001</v>
      </c>
      <c r="C8" s="174">
        <v>0.50749501764400007</v>
      </c>
      <c r="D8" s="174">
        <v>1.6287403225999999E-2</v>
      </c>
      <c r="E8" s="174">
        <v>1.0265418953E-2</v>
      </c>
      <c r="F8" s="174">
        <v>7.7454578119999992E-3</v>
      </c>
      <c r="G8" s="172" t="s">
        <v>63</v>
      </c>
    </row>
    <row r="9" spans="1:7">
      <c r="A9" s="176" t="s">
        <v>293</v>
      </c>
      <c r="B9" s="177">
        <v>4375.4399999999996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362.62740000000002</v>
      </c>
      <c r="C11" s="173">
        <v>1.5241414847999998E-2</v>
      </c>
      <c r="D11" s="173">
        <v>2.6598610430000002E-3</v>
      </c>
      <c r="E11" s="173">
        <v>1.6764236499999998E-3</v>
      </c>
      <c r="F11" s="173">
        <v>1.2648941769999999E-3</v>
      </c>
      <c r="G11" s="169" t="s">
        <v>77</v>
      </c>
    </row>
    <row r="12" spans="1:7">
      <c r="A12" s="148" t="s">
        <v>65</v>
      </c>
      <c r="B12" s="180">
        <v>389.86259999999999</v>
      </c>
      <c r="C12" s="182">
        <v>1.6386124214999999E-2</v>
      </c>
      <c r="D12" s="182">
        <v>2.8596304140000002E-3</v>
      </c>
      <c r="E12" s="182">
        <v>1.8023317680000001E-3</v>
      </c>
      <c r="F12" s="182">
        <v>1.3598942950000001E-3</v>
      </c>
      <c r="G12" s="181" t="s">
        <v>78</v>
      </c>
    </row>
    <row r="13" spans="1:7">
      <c r="A13" s="148" t="s">
        <v>66</v>
      </c>
      <c r="B13" s="180">
        <v>462.78640000000001</v>
      </c>
      <c r="C13" s="182">
        <v>1.9451148777999999E-2</v>
      </c>
      <c r="D13" s="182">
        <v>3.394524288E-3</v>
      </c>
      <c r="E13" s="182">
        <v>2.1394579280000002E-3</v>
      </c>
      <c r="F13" s="182">
        <v>1.6142625250000001E-3</v>
      </c>
      <c r="G13" s="181" t="s">
        <v>79</v>
      </c>
    </row>
    <row r="14" spans="1:7">
      <c r="A14" s="148" t="s">
        <v>67</v>
      </c>
      <c r="B14" s="180">
        <v>532.63919999999996</v>
      </c>
      <c r="C14" s="182">
        <v>2.2387097641999996E-2</v>
      </c>
      <c r="D14" s="182">
        <v>3.9068924689999998E-3</v>
      </c>
      <c r="E14" s="182">
        <v>2.462386879E-3</v>
      </c>
      <c r="F14" s="182">
        <v>1.8579186859999999E-3</v>
      </c>
      <c r="G14" s="181" t="s">
        <v>80</v>
      </c>
    </row>
    <row r="15" spans="1:7">
      <c r="A15" s="148" t="s">
        <v>68</v>
      </c>
      <c r="B15" s="180">
        <v>579.20370000000003</v>
      </c>
      <c r="C15" s="182">
        <v>2.4344227362000002E-2</v>
      </c>
      <c r="D15" s="182">
        <v>4.2484416720000003E-3</v>
      </c>
      <c r="E15" s="182">
        <v>2.6776542009999999E-3</v>
      </c>
      <c r="F15" s="182">
        <v>2.0203420569999998E-3</v>
      </c>
      <c r="G15" s="181" t="s">
        <v>81</v>
      </c>
    </row>
    <row r="16" spans="1:7">
      <c r="A16" s="148" t="s">
        <v>69</v>
      </c>
      <c r="B16" s="180">
        <v>603.72249999999997</v>
      </c>
      <c r="C16" s="182">
        <v>2.5374765048999999E-2</v>
      </c>
      <c r="D16" s="182">
        <v>4.428286331E-3</v>
      </c>
      <c r="E16" s="182">
        <v>2.7910044220000002E-3</v>
      </c>
      <c r="F16" s="182">
        <v>2.105866999E-3</v>
      </c>
      <c r="G16" s="181" t="s">
        <v>82</v>
      </c>
    </row>
    <row r="17" spans="1:7">
      <c r="A17" s="148" t="s">
        <v>70</v>
      </c>
      <c r="B17" s="180">
        <v>1053.3485000000001</v>
      </c>
      <c r="C17" s="182">
        <v>4.4272775493000002E-2</v>
      </c>
      <c r="D17" s="182">
        <v>7.7262794810000002E-3</v>
      </c>
      <c r="E17" s="182">
        <v>4.8696219229999995E-3</v>
      </c>
      <c r="F17" s="182">
        <v>3.6742242419999997E-3</v>
      </c>
      <c r="G17" s="181" t="s">
        <v>83</v>
      </c>
    </row>
    <row r="18" spans="1:7">
      <c r="A18" s="148" t="s">
        <v>71</v>
      </c>
      <c r="B18" s="180">
        <v>1246.759</v>
      </c>
      <c r="C18" s="182">
        <v>5.24019176E-2</v>
      </c>
      <c r="D18" s="182">
        <v>9.1449396660000012E-3</v>
      </c>
      <c r="E18" s="182">
        <v>5.7637571610000002E-3</v>
      </c>
      <c r="F18" s="182">
        <v>4.3488666299999999E-3</v>
      </c>
      <c r="G18" s="181" t="s">
        <v>84</v>
      </c>
    </row>
    <row r="19" spans="1:7">
      <c r="A19" s="148" t="s">
        <v>72</v>
      </c>
      <c r="B19" s="180">
        <v>1572.6738</v>
      </c>
      <c r="C19" s="182">
        <v>6.6100283117999994E-2</v>
      </c>
      <c r="D19" s="182">
        <v>1.1535514896E-2</v>
      </c>
      <c r="E19" s="182">
        <v>7.2704587470000005E-3</v>
      </c>
      <c r="F19" s="182">
        <v>5.4857022160000003E-3</v>
      </c>
      <c r="G19" s="181" t="s">
        <v>85</v>
      </c>
    </row>
    <row r="20" spans="1:7">
      <c r="A20" s="148" t="s">
        <v>73</v>
      </c>
      <c r="B20" s="180">
        <v>2558.2981</v>
      </c>
      <c r="C20" s="182">
        <v>0.107526575892</v>
      </c>
      <c r="D20" s="182">
        <v>1.8765039412000001E-2</v>
      </c>
      <c r="E20" s="182">
        <v>1.1826992220000001E-2</v>
      </c>
      <c r="F20" s="182">
        <v>8.9236951469999996E-3</v>
      </c>
      <c r="G20" s="181" t="s">
        <v>86</v>
      </c>
    </row>
    <row r="21" spans="1:7">
      <c r="A21" s="148" t="s">
        <v>74</v>
      </c>
      <c r="B21" s="180">
        <v>3011.7428</v>
      </c>
      <c r="C21" s="182">
        <v>0.12658508824699999</v>
      </c>
      <c r="D21" s="182">
        <v>2.2091042611999998E-2</v>
      </c>
      <c r="E21" s="182">
        <v>1.3923263541999999E-2</v>
      </c>
      <c r="F21" s="182">
        <v>1.0505372539E-2</v>
      </c>
      <c r="G21" s="181" t="s">
        <v>87</v>
      </c>
    </row>
    <row r="22" spans="1:7">
      <c r="A22" s="148" t="s">
        <v>75</v>
      </c>
      <c r="B22" s="180">
        <v>5417.0469000000003</v>
      </c>
      <c r="C22" s="182">
        <v>0.227681248172</v>
      </c>
      <c r="D22" s="182">
        <v>3.9733875649000001E-2</v>
      </c>
      <c r="E22" s="182">
        <v>2.5042965690000002E-2</v>
      </c>
      <c r="F22" s="182">
        <v>1.8895403601000001E-2</v>
      </c>
      <c r="G22" s="181" t="s">
        <v>88</v>
      </c>
    </row>
    <row r="23" spans="1:7">
      <c r="A23" s="170" t="s">
        <v>76</v>
      </c>
      <c r="B23" s="171">
        <v>6001.5321000000004</v>
      </c>
      <c r="C23" s="174">
        <v>0.25224745967599999</v>
      </c>
      <c r="D23" s="174">
        <v>4.4021056963999994E-2</v>
      </c>
      <c r="E23" s="174">
        <v>2.7745036224E-2</v>
      </c>
      <c r="F23" s="174">
        <v>2.0934168255E-2</v>
      </c>
      <c r="G23" s="172" t="s">
        <v>89</v>
      </c>
    </row>
    <row r="24" spans="1:7">
      <c r="A24" s="176" t="s">
        <v>294</v>
      </c>
      <c r="B24" s="177">
        <v>23792.240000000002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256.91000000000003</v>
      </c>
      <c r="C26" s="173">
        <v>6.9163919110000003E-3</v>
      </c>
      <c r="D26" s="183"/>
      <c r="E26" s="173">
        <v>1.1876929319999999E-3</v>
      </c>
      <c r="F26" s="173">
        <v>8.9613736599999992E-4</v>
      </c>
      <c r="G26" s="169" t="s">
        <v>105</v>
      </c>
    </row>
    <row r="27" spans="1:7">
      <c r="A27" s="148" t="s">
        <v>91</v>
      </c>
      <c r="B27" s="180">
        <v>439.072</v>
      </c>
      <c r="C27" s="182">
        <v>1.1820458638999999E-2</v>
      </c>
      <c r="D27" s="165"/>
      <c r="E27" s="182">
        <v>2.0298264410000002E-3</v>
      </c>
      <c r="F27" s="182">
        <v>1.531543441E-3</v>
      </c>
      <c r="G27" s="181" t="s">
        <v>106</v>
      </c>
    </row>
    <row r="28" spans="1:7">
      <c r="A28" s="148" t="s">
        <v>92</v>
      </c>
      <c r="B28" s="180">
        <v>626.59109999999998</v>
      </c>
      <c r="C28" s="182">
        <v>1.6868746313000001E-2</v>
      </c>
      <c r="D28" s="165"/>
      <c r="E28" s="182">
        <v>2.8967257819999996E-3</v>
      </c>
      <c r="F28" s="182">
        <v>2.1856358170000002E-3</v>
      </c>
      <c r="G28" s="181" t="s">
        <v>107</v>
      </c>
    </row>
    <row r="29" spans="1:7">
      <c r="A29" s="148" t="s">
        <v>93</v>
      </c>
      <c r="B29" s="180">
        <v>656.03139999999996</v>
      </c>
      <c r="C29" s="182">
        <v>1.7661322129000002E-2</v>
      </c>
      <c r="D29" s="165"/>
      <c r="E29" s="182">
        <v>3.0328280600000002E-3</v>
      </c>
      <c r="F29" s="182">
        <v>2.2883276269999998E-3</v>
      </c>
      <c r="G29" s="181" t="s">
        <v>108</v>
      </c>
    </row>
    <row r="30" spans="1:7">
      <c r="A30" s="148" t="s">
        <v>94</v>
      </c>
      <c r="B30" s="180">
        <v>864.00779999999997</v>
      </c>
      <c r="C30" s="182">
        <v>2.3260350156999999E-2</v>
      </c>
      <c r="D30" s="165"/>
      <c r="E30" s="182">
        <v>3.99430134E-3</v>
      </c>
      <c r="F30" s="182">
        <v>3.013777875E-3</v>
      </c>
      <c r="G30" s="181" t="s">
        <v>109</v>
      </c>
    </row>
    <row r="31" spans="1:7">
      <c r="A31" s="148" t="s">
        <v>95</v>
      </c>
      <c r="B31" s="180">
        <v>1013.6161</v>
      </c>
      <c r="C31" s="182">
        <v>2.7288023800999997E-2</v>
      </c>
      <c r="D31" s="165"/>
      <c r="E31" s="182">
        <v>4.685939347E-3</v>
      </c>
      <c r="F31" s="182">
        <v>3.5356321740000001E-3</v>
      </c>
      <c r="G31" s="181" t="s">
        <v>110</v>
      </c>
    </row>
    <row r="32" spans="1:7">
      <c r="A32" s="148" t="s">
        <v>96</v>
      </c>
      <c r="B32" s="180">
        <v>1038.5673999999999</v>
      </c>
      <c r="C32" s="182">
        <v>2.7959749188999999E-2</v>
      </c>
      <c r="D32" s="165"/>
      <c r="E32" s="182">
        <v>4.8012890130000006E-3</v>
      </c>
      <c r="F32" s="182">
        <v>3.6226657350000003E-3</v>
      </c>
      <c r="G32" s="181" t="s">
        <v>111</v>
      </c>
    </row>
    <row r="33" spans="1:7">
      <c r="A33" s="148" t="s">
        <v>97</v>
      </c>
      <c r="B33" s="180">
        <v>1246.6030000000001</v>
      </c>
      <c r="C33" s="182">
        <v>3.3560370967E-2</v>
      </c>
      <c r="D33" s="165"/>
      <c r="E33" s="182">
        <v>5.7630359740000001E-3</v>
      </c>
      <c r="F33" s="182">
        <v>4.3483224810000002E-3</v>
      </c>
      <c r="G33" s="181" t="s">
        <v>112</v>
      </c>
    </row>
    <row r="34" spans="1:7">
      <c r="A34" s="148" t="s">
        <v>98</v>
      </c>
      <c r="B34" s="180">
        <v>1490.5816</v>
      </c>
      <c r="C34" s="182">
        <v>4.0128630728999998E-2</v>
      </c>
      <c r="D34" s="165"/>
      <c r="E34" s="182">
        <v>6.890947144E-3</v>
      </c>
      <c r="F34" s="182">
        <v>5.1993533469999994E-3</v>
      </c>
      <c r="G34" s="181" t="s">
        <v>113</v>
      </c>
    </row>
    <row r="35" spans="1:7">
      <c r="A35" s="148" t="s">
        <v>99</v>
      </c>
      <c r="B35" s="180">
        <v>1797.0606</v>
      </c>
      <c r="C35" s="182">
        <v>4.8379492416999993E-2</v>
      </c>
      <c r="D35" s="165"/>
      <c r="E35" s="182">
        <v>8.3077971780000006E-3</v>
      </c>
      <c r="F35" s="182">
        <v>6.2683941929999997E-3</v>
      </c>
      <c r="G35" s="181" t="s">
        <v>114</v>
      </c>
    </row>
    <row r="36" spans="1:7">
      <c r="A36" s="148" t="s">
        <v>100</v>
      </c>
      <c r="B36" s="180">
        <v>2117.2514999999999</v>
      </c>
      <c r="C36" s="182">
        <v>5.6999498453000001E-2</v>
      </c>
      <c r="D36" s="165"/>
      <c r="E36" s="182">
        <v>9.7880372179999994E-3</v>
      </c>
      <c r="F36" s="182">
        <v>7.3852640290000002E-3</v>
      </c>
      <c r="G36" s="181" t="s">
        <v>115</v>
      </c>
    </row>
    <row r="37" spans="1:7">
      <c r="A37" s="148" t="s">
        <v>101</v>
      </c>
      <c r="B37" s="180">
        <v>2848.4168</v>
      </c>
      <c r="C37" s="182">
        <v>7.6683534755000005E-2</v>
      </c>
      <c r="D37" s="165"/>
      <c r="E37" s="182">
        <v>1.3168208714E-2</v>
      </c>
      <c r="F37" s="182">
        <v>9.9356690189999989E-3</v>
      </c>
      <c r="G37" s="181" t="s">
        <v>116</v>
      </c>
    </row>
    <row r="38" spans="1:7">
      <c r="A38" s="148" t="s">
        <v>102</v>
      </c>
      <c r="B38" s="180">
        <v>3806.4771999999998</v>
      </c>
      <c r="C38" s="182">
        <v>0.10247591808199999</v>
      </c>
      <c r="D38" s="165"/>
      <c r="E38" s="182">
        <v>1.7597314491999999E-2</v>
      </c>
      <c r="F38" s="182">
        <v>1.3277515281000001E-2</v>
      </c>
      <c r="G38" s="181" t="s">
        <v>117</v>
      </c>
    </row>
    <row r="39" spans="1:7">
      <c r="A39" s="148" t="s">
        <v>103</v>
      </c>
      <c r="B39" s="180">
        <v>7308.415</v>
      </c>
      <c r="C39" s="182">
        <v>0.19675319133700001</v>
      </c>
      <c r="D39" s="165"/>
      <c r="E39" s="182">
        <v>3.3786745707E-2</v>
      </c>
      <c r="F39" s="182">
        <v>2.5492755307000001E-2</v>
      </c>
      <c r="G39" s="181" t="s">
        <v>118</v>
      </c>
    </row>
    <row r="40" spans="1:7">
      <c r="A40" s="170" t="s">
        <v>104</v>
      </c>
      <c r="B40" s="171">
        <v>11635.4856</v>
      </c>
      <c r="C40" s="174">
        <v>0.31324424304800003</v>
      </c>
      <c r="D40" s="184"/>
      <c r="E40" s="174">
        <v>5.3790759438000005E-2</v>
      </c>
      <c r="F40" s="174">
        <v>4.0586171868000002E-2</v>
      </c>
      <c r="G40" s="172" t="s">
        <v>119</v>
      </c>
    </row>
    <row r="41" spans="1:7">
      <c r="A41" s="176" t="s">
        <v>295</v>
      </c>
      <c r="B41" s="177">
        <v>37145.089999999997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360.7577</v>
      </c>
      <c r="C43" s="173">
        <v>1.4322442819000001E-2</v>
      </c>
      <c r="D43" s="173">
        <v>2.6461468500000003E-3</v>
      </c>
      <c r="E43" s="173">
        <v>1.6677800409999998E-3</v>
      </c>
      <c r="F43" s="173">
        <v>1.2583724060000001E-3</v>
      </c>
      <c r="G43" s="169" t="s">
        <v>124</v>
      </c>
    </row>
    <row r="44" spans="1:7">
      <c r="A44" s="148" t="s">
        <v>121</v>
      </c>
      <c r="B44" s="180">
        <v>2667.2829999999999</v>
      </c>
      <c r="C44" s="182">
        <v>0.10589381251900001</v>
      </c>
      <c r="D44" s="182">
        <v>1.9564440366999999E-2</v>
      </c>
      <c r="E44" s="182">
        <v>1.2330828565E-2</v>
      </c>
      <c r="F44" s="182">
        <v>9.3038494460000003E-3</v>
      </c>
      <c r="G44" s="181" t="s">
        <v>125</v>
      </c>
    </row>
    <row r="45" spans="1:7">
      <c r="A45" s="148" t="s">
        <v>122</v>
      </c>
      <c r="B45" s="180">
        <v>4144.2368999999999</v>
      </c>
      <c r="C45" s="182">
        <v>0.16453036491599998</v>
      </c>
      <c r="D45" s="182">
        <v>3.0397852683000003E-2</v>
      </c>
      <c r="E45" s="182">
        <v>1.9158774957999999E-2</v>
      </c>
      <c r="F45" s="182">
        <v>1.4455667504E-2</v>
      </c>
      <c r="G45" s="181" t="s">
        <v>126</v>
      </c>
    </row>
    <row r="46" spans="1:7">
      <c r="A46" s="170" t="s">
        <v>123</v>
      </c>
      <c r="B46" s="171">
        <v>18015.999299999999</v>
      </c>
      <c r="C46" s="174">
        <v>0.71525325667299999</v>
      </c>
      <c r="D46" s="174">
        <v>0.13214681155399999</v>
      </c>
      <c r="E46" s="174">
        <v>8.3287824651E-2</v>
      </c>
      <c r="F46" s="174">
        <v>6.2842279995999992E-2</v>
      </c>
      <c r="G46" s="172" t="s">
        <v>127</v>
      </c>
    </row>
    <row r="47" spans="1:7">
      <c r="A47" s="176" t="s">
        <v>296</v>
      </c>
      <c r="B47" s="177">
        <v>25188.28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6.9531315388000003E-2</v>
      </c>
      <c r="D49" s="173">
        <v>7.2513695240000002E-3</v>
      </c>
      <c r="E49" s="173">
        <v>4.5703016690000001E-3</v>
      </c>
      <c r="F49" s="173">
        <v>3.4483813009999996E-3</v>
      </c>
      <c r="G49" s="169" t="s">
        <v>131</v>
      </c>
    </row>
    <row r="50" spans="1:7">
      <c r="A50" s="148" t="s">
        <v>129</v>
      </c>
      <c r="B50" s="180">
        <v>3594.6851000000001</v>
      </c>
      <c r="C50" s="182">
        <v>0.25282475353599998</v>
      </c>
      <c r="D50" s="182">
        <v>2.6366906803000002E-2</v>
      </c>
      <c r="E50" s="182">
        <v>1.6618201261000002E-2</v>
      </c>
      <c r="F50" s="182">
        <v>1.2538755346999999E-2</v>
      </c>
      <c r="G50" s="181" t="s">
        <v>132</v>
      </c>
    </row>
    <row r="51" spans="1:7">
      <c r="A51" s="170" t="s">
        <v>130</v>
      </c>
      <c r="B51" s="171">
        <v>9634.7999999999993</v>
      </c>
      <c r="C51" s="174">
        <v>0.67764376227699996</v>
      </c>
      <c r="D51" s="174">
        <v>7.0670967441999993E-2</v>
      </c>
      <c r="E51" s="174">
        <v>4.4541605468999997E-2</v>
      </c>
      <c r="F51" s="174">
        <v>3.3607505708000002E-2</v>
      </c>
      <c r="G51" s="172" t="s">
        <v>133</v>
      </c>
    </row>
    <row r="52" spans="1:7">
      <c r="A52" s="176" t="s">
        <v>297</v>
      </c>
      <c r="B52" s="177">
        <v>14218.09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0.21442558042099999</v>
      </c>
      <c r="D54" s="173">
        <v>3.9047719289999998E-3</v>
      </c>
      <c r="E54" s="173">
        <v>2.461050372E-3</v>
      </c>
      <c r="F54" s="173">
        <v>1.8569102650000001E-3</v>
      </c>
      <c r="G54" s="169" t="s">
        <v>136</v>
      </c>
    </row>
    <row r="55" spans="1:7">
      <c r="A55" s="170" t="s">
        <v>135</v>
      </c>
      <c r="B55" s="171">
        <v>1950.3335</v>
      </c>
      <c r="C55" s="174">
        <v>0.78557586962499992</v>
      </c>
      <c r="D55" s="174">
        <v>1.4305637406E-2</v>
      </c>
      <c r="E55" s="174">
        <v>9.0163766030000002E-3</v>
      </c>
      <c r="F55" s="174">
        <v>6.8030311200000006E-3</v>
      </c>
      <c r="G55" s="172" t="s">
        <v>137</v>
      </c>
    </row>
    <row r="56" spans="1:7">
      <c r="A56" s="176" t="s">
        <v>298</v>
      </c>
      <c r="B56" s="177">
        <v>2482.6799999999998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356.67149999999998</v>
      </c>
      <c r="C58" s="173">
        <v>7.3978989699999996E-3</v>
      </c>
      <c r="D58" s="173">
        <v>2.616174696E-3</v>
      </c>
      <c r="E58" s="173">
        <v>1.6488895710000001E-3</v>
      </c>
      <c r="F58" s="173">
        <v>1.2441191800000001E-3</v>
      </c>
      <c r="G58" s="169" t="s">
        <v>150</v>
      </c>
    </row>
    <row r="59" spans="1:7">
      <c r="A59" s="148" t="s">
        <v>139</v>
      </c>
      <c r="B59" s="180">
        <v>415.26209999999998</v>
      </c>
      <c r="C59" s="182">
        <v>8.6131554160000009E-3</v>
      </c>
      <c r="D59" s="182">
        <v>3.0459349800000001E-3</v>
      </c>
      <c r="E59" s="182">
        <v>1.9197534590000001E-3</v>
      </c>
      <c r="F59" s="182">
        <v>1.44849124E-3</v>
      </c>
      <c r="G59" s="181" t="s">
        <v>151</v>
      </c>
    </row>
    <row r="60" spans="1:7">
      <c r="A60" s="148" t="s">
        <v>140</v>
      </c>
      <c r="B60" s="180">
        <v>1119.1270999999999</v>
      </c>
      <c r="C60" s="182">
        <v>2.3212365496999999E-2</v>
      </c>
      <c r="D60" s="182">
        <v>8.2087635290000009E-3</v>
      </c>
      <c r="E60" s="182">
        <v>5.1737158800000006E-3</v>
      </c>
      <c r="F60" s="182">
        <v>3.9036690330000001E-3</v>
      </c>
      <c r="G60" s="181" t="s">
        <v>152</v>
      </c>
    </row>
    <row r="61" spans="1:7">
      <c r="A61" s="148" t="s">
        <v>141</v>
      </c>
      <c r="B61" s="180">
        <v>1173.9036000000001</v>
      </c>
      <c r="C61" s="182">
        <v>2.4348511819E-2</v>
      </c>
      <c r="D61" s="182">
        <v>8.6105475039999994E-3</v>
      </c>
      <c r="E61" s="182">
        <v>5.4269472129999993E-3</v>
      </c>
      <c r="F61" s="182">
        <v>4.0947369889999998E-3</v>
      </c>
      <c r="G61" s="181" t="s">
        <v>153</v>
      </c>
    </row>
    <row r="62" spans="1:7">
      <c r="A62" s="148" t="s">
        <v>142</v>
      </c>
      <c r="B62" s="180">
        <v>1475.9007999999999</v>
      </c>
      <c r="C62" s="182">
        <v>3.0612384247E-2</v>
      </c>
      <c r="D62" s="182">
        <v>1.0825687859E-2</v>
      </c>
      <c r="E62" s="182">
        <v>6.8230779200000001E-3</v>
      </c>
      <c r="F62" s="182">
        <v>5.1481447000000001E-3</v>
      </c>
      <c r="G62" s="181" t="s">
        <v>154</v>
      </c>
    </row>
    <row r="63" spans="1:7">
      <c r="A63" s="148" t="s">
        <v>143</v>
      </c>
      <c r="B63" s="180">
        <v>1558.8997999999999</v>
      </c>
      <c r="C63" s="182">
        <v>3.2333907320000001E-2</v>
      </c>
      <c r="D63" s="182">
        <v>1.1434483020999999E-2</v>
      </c>
      <c r="E63" s="182">
        <v>7.2067816520000006E-3</v>
      </c>
      <c r="F63" s="182">
        <v>5.4376566120000001E-3</v>
      </c>
      <c r="G63" s="181" t="s">
        <v>155</v>
      </c>
    </row>
    <row r="64" spans="1:7">
      <c r="A64" s="148" t="s">
        <v>144</v>
      </c>
      <c r="B64" s="180">
        <v>2323.0785999999998</v>
      </c>
      <c r="C64" s="182">
        <v>4.8184115584999999E-2</v>
      </c>
      <c r="D64" s="182">
        <v>1.7039711474000001E-2</v>
      </c>
      <c r="E64" s="182">
        <v>1.0739574301000001E-2</v>
      </c>
      <c r="F64" s="182">
        <v>8.1032172240000002E-3</v>
      </c>
      <c r="G64" s="181" t="s">
        <v>156</v>
      </c>
    </row>
    <row r="65" spans="1:7">
      <c r="A65" s="148" t="s">
        <v>145</v>
      </c>
      <c r="B65" s="180">
        <v>2362.3130000000001</v>
      </c>
      <c r="C65" s="182">
        <v>4.8997895568000001E-2</v>
      </c>
      <c r="D65" s="182">
        <v>1.7327494614000002E-2</v>
      </c>
      <c r="E65" s="182">
        <v>1.0920954626999999E-2</v>
      </c>
      <c r="F65" s="182">
        <v>8.2400722000000003E-3</v>
      </c>
      <c r="G65" s="181" t="s">
        <v>157</v>
      </c>
    </row>
    <row r="66" spans="1:7">
      <c r="A66" s="148" t="s">
        <v>146</v>
      </c>
      <c r="B66" s="180">
        <v>5686.4726000000001</v>
      </c>
      <c r="C66" s="182">
        <v>0.11794592444199999</v>
      </c>
      <c r="D66" s="182">
        <v>4.1710105032999996E-2</v>
      </c>
      <c r="E66" s="182">
        <v>2.6288518605000002E-2</v>
      </c>
      <c r="F66" s="182">
        <v>1.9835197446999998E-2</v>
      </c>
      <c r="G66" s="181" t="s">
        <v>158</v>
      </c>
    </row>
    <row r="67" spans="1:7">
      <c r="A67" s="148" t="s">
        <v>147</v>
      </c>
      <c r="B67" s="180">
        <v>6156.0343000000003</v>
      </c>
      <c r="C67" s="182">
        <v>0.12768533456200001</v>
      </c>
      <c r="D67" s="182">
        <v>4.5154325942000001E-2</v>
      </c>
      <c r="E67" s="182">
        <v>2.8459298692999999E-2</v>
      </c>
      <c r="F67" s="182">
        <v>2.1473093149000002E-2</v>
      </c>
      <c r="G67" s="181" t="s">
        <v>159</v>
      </c>
    </row>
    <row r="68" spans="1:7">
      <c r="A68" s="148" t="s">
        <v>148</v>
      </c>
      <c r="B68" s="180">
        <v>10665.4984</v>
      </c>
      <c r="C68" s="182">
        <v>0.22121834692799999</v>
      </c>
      <c r="D68" s="182">
        <v>7.8231109122999992E-2</v>
      </c>
      <c r="E68" s="182">
        <v>4.9306516156000006E-2</v>
      </c>
      <c r="F68" s="182">
        <v>3.7202723290000003E-2</v>
      </c>
      <c r="G68" s="181" t="s">
        <v>160</v>
      </c>
    </row>
    <row r="69" spans="1:7">
      <c r="A69" s="170" t="s">
        <v>149</v>
      </c>
      <c r="B69" s="171">
        <v>14919.373600000001</v>
      </c>
      <c r="C69" s="174">
        <v>0.30945006423599997</v>
      </c>
      <c r="D69" s="174">
        <v>0.10943315543000001</v>
      </c>
      <c r="E69" s="174">
        <v>6.8972148122999996E-2</v>
      </c>
      <c r="F69" s="174">
        <v>5.2040824243000001E-2</v>
      </c>
      <c r="G69" s="172" t="s">
        <v>161</v>
      </c>
    </row>
    <row r="70" spans="1:7">
      <c r="A70" s="176" t="s">
        <v>299</v>
      </c>
      <c r="B70" s="177">
        <v>48212.54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244.95869999999999</v>
      </c>
      <c r="C72" s="173">
        <v>3.8170959939999999E-3</v>
      </c>
      <c r="D72" s="183"/>
      <c r="E72" s="183"/>
      <c r="F72" s="173">
        <v>8.5444958999999999E-4</v>
      </c>
      <c r="G72" s="169" t="s">
        <v>187</v>
      </c>
    </row>
    <row r="73" spans="1:7">
      <c r="A73" s="148" t="s">
        <v>163</v>
      </c>
      <c r="B73" s="180">
        <v>387.62400000000002</v>
      </c>
      <c r="C73" s="182">
        <v>6.040193785E-3</v>
      </c>
      <c r="D73" s="165"/>
      <c r="E73" s="165"/>
      <c r="F73" s="182">
        <v>1.3520857510000001E-3</v>
      </c>
      <c r="G73" s="181" t="s">
        <v>188</v>
      </c>
    </row>
    <row r="74" spans="1:7">
      <c r="A74" s="148" t="s">
        <v>164</v>
      </c>
      <c r="B74" s="180">
        <v>400.83109999999999</v>
      </c>
      <c r="C74" s="182">
        <v>6.2459948799999995E-3</v>
      </c>
      <c r="D74" s="165"/>
      <c r="E74" s="165"/>
      <c r="F74" s="182">
        <v>1.39815393E-3</v>
      </c>
      <c r="G74" s="181" t="s">
        <v>189</v>
      </c>
    </row>
    <row r="75" spans="1:7">
      <c r="A75" s="148" t="s">
        <v>165</v>
      </c>
      <c r="B75" s="180">
        <v>422.9769</v>
      </c>
      <c r="C75" s="182">
        <v>6.5910842540000004E-3</v>
      </c>
      <c r="D75" s="165"/>
      <c r="E75" s="165"/>
      <c r="F75" s="182">
        <v>1.475401522E-3</v>
      </c>
      <c r="G75" s="181" t="s">
        <v>190</v>
      </c>
    </row>
    <row r="76" spans="1:7">
      <c r="A76" s="148" t="s">
        <v>166</v>
      </c>
      <c r="B76" s="180">
        <v>492.86270000000002</v>
      </c>
      <c r="C76" s="182">
        <v>7.6800874500000003E-3</v>
      </c>
      <c r="D76" s="165"/>
      <c r="E76" s="165"/>
      <c r="F76" s="182">
        <v>1.7191727909999998E-3</v>
      </c>
      <c r="G76" s="181" t="s">
        <v>191</v>
      </c>
    </row>
    <row r="77" spans="1:7">
      <c r="A77" s="148" t="s">
        <v>167</v>
      </c>
      <c r="B77" s="180">
        <v>718.93219999999997</v>
      </c>
      <c r="C77" s="182">
        <v>1.1202840398E-2</v>
      </c>
      <c r="D77" s="165"/>
      <c r="E77" s="165"/>
      <c r="F77" s="182">
        <v>2.507734257E-3</v>
      </c>
      <c r="G77" s="181" t="s">
        <v>192</v>
      </c>
    </row>
    <row r="78" spans="1:7">
      <c r="A78" s="148" t="s">
        <v>168</v>
      </c>
      <c r="B78" s="180">
        <v>765.86369999999999</v>
      </c>
      <c r="C78" s="182">
        <v>1.1934155680000001E-2</v>
      </c>
      <c r="D78" s="165"/>
      <c r="E78" s="165"/>
      <c r="F78" s="182">
        <v>2.671437774E-3</v>
      </c>
      <c r="G78" s="181" t="s">
        <v>193</v>
      </c>
    </row>
    <row r="79" spans="1:7">
      <c r="A79" s="148" t="s">
        <v>169</v>
      </c>
      <c r="B79" s="180">
        <v>777.3623</v>
      </c>
      <c r="C79" s="182">
        <v>1.2113333883999999E-2</v>
      </c>
      <c r="D79" s="165"/>
      <c r="E79" s="165"/>
      <c r="F79" s="182">
        <v>2.7115464709999999E-3</v>
      </c>
      <c r="G79" s="181" t="s">
        <v>194</v>
      </c>
    </row>
    <row r="80" spans="1:7">
      <c r="A80" s="148" t="s">
        <v>170</v>
      </c>
      <c r="B80" s="180">
        <v>1266.7381</v>
      </c>
      <c r="C80" s="182">
        <v>1.9739086329E-2</v>
      </c>
      <c r="D80" s="165"/>
      <c r="E80" s="165"/>
      <c r="F80" s="182">
        <v>4.418556475E-3</v>
      </c>
      <c r="G80" s="181" t="s">
        <v>195</v>
      </c>
    </row>
    <row r="81" spans="1:7">
      <c r="A81" s="148" t="s">
        <v>171</v>
      </c>
      <c r="B81" s="180">
        <v>1381.7847999999999</v>
      </c>
      <c r="C81" s="182">
        <v>2.1531814236999999E-2</v>
      </c>
      <c r="D81" s="165"/>
      <c r="E81" s="165"/>
      <c r="F81" s="182">
        <v>4.8198551659999998E-3</v>
      </c>
      <c r="G81" s="181" t="s">
        <v>196</v>
      </c>
    </row>
    <row r="82" spans="1:7">
      <c r="A82" s="148" t="s">
        <v>172</v>
      </c>
      <c r="B82" s="180">
        <v>1462.5988</v>
      </c>
      <c r="C82" s="182">
        <v>2.2791107315999998E-2</v>
      </c>
      <c r="D82" s="165"/>
      <c r="E82" s="165"/>
      <c r="F82" s="182">
        <v>5.1017454969999997E-3</v>
      </c>
      <c r="G82" s="181" t="s">
        <v>197</v>
      </c>
    </row>
    <row r="83" spans="1:7">
      <c r="A83" s="148" t="s">
        <v>173</v>
      </c>
      <c r="B83" s="180">
        <v>1557.0038</v>
      </c>
      <c r="C83" s="182">
        <v>2.4262183654E-2</v>
      </c>
      <c r="D83" s="165"/>
      <c r="E83" s="165"/>
      <c r="F83" s="182">
        <v>5.4310431039999996E-3</v>
      </c>
      <c r="G83" s="181" t="s">
        <v>198</v>
      </c>
    </row>
    <row r="84" spans="1:7">
      <c r="A84" s="148" t="s">
        <v>174</v>
      </c>
      <c r="B84" s="180">
        <v>1569.9393</v>
      </c>
      <c r="C84" s="182">
        <v>2.4463752511000001E-2</v>
      </c>
      <c r="D84" s="165"/>
      <c r="E84" s="165"/>
      <c r="F84" s="182">
        <v>5.4761639039999999E-3</v>
      </c>
      <c r="G84" s="181" t="s">
        <v>199</v>
      </c>
    </row>
    <row r="85" spans="1:7">
      <c r="A85" s="148" t="s">
        <v>175</v>
      </c>
      <c r="B85" s="180">
        <v>1820.1844000000001</v>
      </c>
      <c r="C85" s="182">
        <v>2.8363224416000001E-2</v>
      </c>
      <c r="D85" s="165"/>
      <c r="E85" s="165"/>
      <c r="F85" s="182">
        <v>6.349053183E-3</v>
      </c>
      <c r="G85" s="181" t="s">
        <v>200</v>
      </c>
    </row>
    <row r="86" spans="1:7">
      <c r="A86" s="148" t="s">
        <v>176</v>
      </c>
      <c r="B86" s="180">
        <v>2083.1511</v>
      </c>
      <c r="C86" s="182">
        <v>3.2460932057999999E-2</v>
      </c>
      <c r="D86" s="165"/>
      <c r="E86" s="165"/>
      <c r="F86" s="182">
        <v>7.2663171510000003E-3</v>
      </c>
      <c r="G86" s="181" t="s">
        <v>201</v>
      </c>
    </row>
    <row r="87" spans="1:7">
      <c r="A87" s="148" t="s">
        <v>177</v>
      </c>
      <c r="B87" s="180">
        <v>2294.3132999999998</v>
      </c>
      <c r="C87" s="182">
        <v>3.5751390357999999E-2</v>
      </c>
      <c r="D87" s="165"/>
      <c r="E87" s="165"/>
      <c r="F87" s="182">
        <v>8.0028799070000003E-3</v>
      </c>
      <c r="G87" s="181" t="s">
        <v>202</v>
      </c>
    </row>
    <row r="88" spans="1:7">
      <c r="A88" s="148" t="s">
        <v>178</v>
      </c>
      <c r="B88" s="180">
        <v>2512.5488</v>
      </c>
      <c r="C88" s="182">
        <v>3.9152069136999999E-2</v>
      </c>
      <c r="D88" s="165"/>
      <c r="E88" s="165"/>
      <c r="F88" s="182">
        <v>8.7641153050000004E-3</v>
      </c>
      <c r="G88" s="181" t="s">
        <v>203</v>
      </c>
    </row>
    <row r="89" spans="1:7">
      <c r="A89" s="148" t="s">
        <v>179</v>
      </c>
      <c r="B89" s="180">
        <v>2908.3831</v>
      </c>
      <c r="C89" s="182">
        <v>4.5320200828999999E-2</v>
      </c>
      <c r="D89" s="165"/>
      <c r="E89" s="165"/>
      <c r="F89" s="182">
        <v>1.0144839709999999E-2</v>
      </c>
      <c r="G89" s="181" t="s">
        <v>204</v>
      </c>
    </row>
    <row r="90" spans="1:7">
      <c r="A90" s="148" t="s">
        <v>180</v>
      </c>
      <c r="B90" s="180">
        <v>3133.9016999999999</v>
      </c>
      <c r="C90" s="182">
        <v>4.8834369317000005E-2</v>
      </c>
      <c r="D90" s="165"/>
      <c r="E90" s="165"/>
      <c r="F90" s="182">
        <v>1.0931479560999999E-2</v>
      </c>
      <c r="G90" s="181" t="s">
        <v>205</v>
      </c>
    </row>
    <row r="91" spans="1:7">
      <c r="A91" s="148" t="s">
        <v>181</v>
      </c>
      <c r="B91" s="180">
        <v>3194.3053</v>
      </c>
      <c r="C91" s="182">
        <v>4.9775615085000002E-2</v>
      </c>
      <c r="D91" s="165"/>
      <c r="E91" s="165"/>
      <c r="F91" s="182">
        <v>1.1142175614000001E-2</v>
      </c>
      <c r="G91" s="181" t="s">
        <v>206</v>
      </c>
    </row>
    <row r="92" spans="1:7">
      <c r="A92" s="148" t="s">
        <v>182</v>
      </c>
      <c r="B92" s="180">
        <v>4974.3202000000001</v>
      </c>
      <c r="C92" s="182">
        <v>7.751289383099999E-2</v>
      </c>
      <c r="D92" s="165"/>
      <c r="E92" s="165"/>
      <c r="F92" s="182">
        <v>1.7351112064000002E-2</v>
      </c>
      <c r="G92" s="181" t="s">
        <v>207</v>
      </c>
    </row>
    <row r="93" spans="1:7">
      <c r="A93" s="148" t="s">
        <v>183</v>
      </c>
      <c r="B93" s="180">
        <v>5147.2637999999997</v>
      </c>
      <c r="C93" s="182">
        <v>8.020780657599999E-2</v>
      </c>
      <c r="D93" s="165"/>
      <c r="E93" s="165"/>
      <c r="F93" s="182">
        <v>1.7954363094E-2</v>
      </c>
      <c r="G93" s="181" t="s">
        <v>208</v>
      </c>
    </row>
    <row r="94" spans="1:7">
      <c r="A94" s="148" t="s">
        <v>184</v>
      </c>
      <c r="B94" s="180">
        <v>5181.8842000000004</v>
      </c>
      <c r="C94" s="182">
        <v>8.0747282781999996E-2</v>
      </c>
      <c r="D94" s="165"/>
      <c r="E94" s="165"/>
      <c r="F94" s="182">
        <v>1.8075123804E-2</v>
      </c>
      <c r="G94" s="181" t="s">
        <v>209</v>
      </c>
    </row>
    <row r="95" spans="1:7">
      <c r="A95" s="148" t="s">
        <v>185</v>
      </c>
      <c r="B95" s="180">
        <v>5670.0380999999998</v>
      </c>
      <c r="C95" s="182">
        <v>8.8353994835999997E-2</v>
      </c>
      <c r="D95" s="165"/>
      <c r="E95" s="165"/>
      <c r="F95" s="182">
        <v>1.9777871654000002E-2</v>
      </c>
      <c r="G95" s="181" t="s">
        <v>210</v>
      </c>
    </row>
    <row r="96" spans="1:7">
      <c r="A96" s="170" t="s">
        <v>186</v>
      </c>
      <c r="B96" s="171">
        <v>13804.325500000001</v>
      </c>
      <c r="C96" s="174">
        <v>0.21510742651600001</v>
      </c>
      <c r="D96" s="184"/>
      <c r="E96" s="184"/>
      <c r="F96" s="174">
        <v>4.8151383322000002E-2</v>
      </c>
      <c r="G96" s="172" t="s">
        <v>211</v>
      </c>
    </row>
    <row r="97" spans="1:7">
      <c r="A97" s="176" t="s">
        <v>300</v>
      </c>
      <c r="B97" s="177">
        <v>64174.1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1157.625</v>
      </c>
      <c r="C99" s="188">
        <v>1.0000043192070001</v>
      </c>
      <c r="D99" s="188">
        <v>8.4911444640000007E-3</v>
      </c>
      <c r="E99" s="188">
        <v>5.3516913720000007E-3</v>
      </c>
      <c r="F99" s="188">
        <v>4.0379549960000002E-3</v>
      </c>
      <c r="G99" s="187" t="s">
        <v>213</v>
      </c>
    </row>
    <row r="100" spans="1:7">
      <c r="A100" s="176" t="s">
        <v>301</v>
      </c>
      <c r="B100" s="177">
        <v>1157.6199999999999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610.45069999999998</v>
      </c>
      <c r="C102" s="188">
        <v>1.0000011466949998</v>
      </c>
      <c r="D102" s="188">
        <v>4.4776374749999999E-3</v>
      </c>
      <c r="E102" s="189"/>
      <c r="F102" s="188">
        <v>2.1293358849999999E-3</v>
      </c>
      <c r="G102" s="187" t="s">
        <v>215</v>
      </c>
    </row>
    <row r="103" spans="1:7">
      <c r="A103" s="176" t="s">
        <v>302</v>
      </c>
      <c r="B103" s="177">
        <v>610.45000000000005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466.74619999999999</v>
      </c>
      <c r="C105" s="188">
        <v>0.99999185859700002</v>
      </c>
      <c r="D105" s="188">
        <v>3.4235693010000001E-3</v>
      </c>
      <c r="E105" s="188">
        <v>2.1577640530000002E-3</v>
      </c>
      <c r="F105" s="188">
        <v>1.6280748519999998E-3</v>
      </c>
      <c r="G105" s="187" t="s">
        <v>217</v>
      </c>
    </row>
    <row r="106" spans="1:7">
      <c r="A106" s="176" t="s">
        <v>303</v>
      </c>
      <c r="B106" s="177">
        <v>466.75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1594.5</v>
      </c>
      <c r="C108" s="173">
        <v>0.30825294333699998</v>
      </c>
      <c r="D108" s="173">
        <v>1.1695609414000002E-2</v>
      </c>
      <c r="E108" s="173">
        <v>7.3713610989999999E-3</v>
      </c>
      <c r="F108" s="173">
        <v>5.5618349990000007E-3</v>
      </c>
      <c r="G108" s="169" t="s">
        <v>220</v>
      </c>
    </row>
    <row r="109" spans="1:7">
      <c r="A109" s="170" t="s">
        <v>219</v>
      </c>
      <c r="B109" s="171">
        <v>3578.1959999999999</v>
      </c>
      <c r="C109" s="174">
        <v>0.69174628337200006</v>
      </c>
      <c r="D109" s="174">
        <v>2.6245959752E-2</v>
      </c>
      <c r="E109" s="174">
        <v>1.6541972279999997E-2</v>
      </c>
      <c r="F109" s="174">
        <v>1.2481239100999998E-2</v>
      </c>
      <c r="G109" s="172" t="s">
        <v>221</v>
      </c>
    </row>
    <row r="110" spans="1:7">
      <c r="A110" s="176" t="s">
        <v>304</v>
      </c>
      <c r="B110" s="177">
        <v>5172.7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350.29770000000002</v>
      </c>
      <c r="C112" s="173">
        <v>2.1559806545000001E-2</v>
      </c>
      <c r="D112" s="173">
        <v>2.5694230660000001E-3</v>
      </c>
      <c r="E112" s="173">
        <v>1.619423543E-3</v>
      </c>
      <c r="F112" s="173">
        <v>1.2218864899999999E-3</v>
      </c>
      <c r="G112" s="169" t="s">
        <v>227</v>
      </c>
    </row>
    <row r="113" spans="1:7">
      <c r="A113" s="148" t="s">
        <v>223</v>
      </c>
      <c r="B113" s="180">
        <v>942.62459999999999</v>
      </c>
      <c r="C113" s="182">
        <v>5.8015807755999994E-2</v>
      </c>
      <c r="D113" s="182">
        <v>6.9141230140000003E-3</v>
      </c>
      <c r="E113" s="182">
        <v>4.3577461950000005E-3</v>
      </c>
      <c r="F113" s="182">
        <v>3.2880040710000003E-3</v>
      </c>
      <c r="G113" s="181" t="s">
        <v>228</v>
      </c>
    </row>
    <row r="114" spans="1:7">
      <c r="A114" s="148" t="s">
        <v>224</v>
      </c>
      <c r="B114" s="180">
        <v>1530.3425</v>
      </c>
      <c r="C114" s="182">
        <v>9.4188138397000007E-2</v>
      </c>
      <c r="D114" s="182">
        <v>1.1225016087E-2</v>
      </c>
      <c r="E114" s="182">
        <v>7.0747614759999996E-3</v>
      </c>
      <c r="F114" s="182">
        <v>5.3380448269999999E-3</v>
      </c>
      <c r="G114" s="181" t="s">
        <v>229</v>
      </c>
    </row>
    <row r="115" spans="1:7">
      <c r="A115" s="148" t="s">
        <v>225</v>
      </c>
      <c r="B115" s="180">
        <v>5591.2924999999996</v>
      </c>
      <c r="C115" s="182">
        <v>0.344127822242</v>
      </c>
      <c r="D115" s="165"/>
      <c r="E115" s="165"/>
      <c r="F115" s="182">
        <v>1.9503196185000002E-2</v>
      </c>
      <c r="G115" s="181" t="s">
        <v>230</v>
      </c>
    </row>
    <row r="116" spans="1:7">
      <c r="A116" s="170" t="s">
        <v>226</v>
      </c>
      <c r="B116" s="171">
        <v>7833.1607000000004</v>
      </c>
      <c r="C116" s="174">
        <v>0.48210830196499999</v>
      </c>
      <c r="D116" s="174">
        <v>5.7455997509000004E-2</v>
      </c>
      <c r="E116" s="174">
        <v>3.6212640997000001E-2</v>
      </c>
      <c r="F116" s="174">
        <v>2.7323140380000003E-2</v>
      </c>
      <c r="G116" s="172" t="s">
        <v>231</v>
      </c>
    </row>
    <row r="117" spans="1:7">
      <c r="A117" s="176" t="s">
        <v>305</v>
      </c>
      <c r="B117" s="177">
        <v>16247.72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1699.942</v>
      </c>
      <c r="C119" s="188">
        <v>1.000001176512</v>
      </c>
      <c r="D119" s="189"/>
      <c r="E119" s="188">
        <v>7.8588186449999996E-3</v>
      </c>
      <c r="F119" s="188">
        <v>5.929631177E-3</v>
      </c>
      <c r="G119" s="187" t="s">
        <v>233</v>
      </c>
    </row>
    <row r="120" spans="1:7">
      <c r="A120" s="176" t="s">
        <v>306</v>
      </c>
      <c r="B120" s="177">
        <v>1699.94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338.20769999999999</v>
      </c>
      <c r="C122" s="173">
        <v>0.41514686928400002</v>
      </c>
      <c r="D122" s="183"/>
      <c r="E122" s="173">
        <v>1.5635315669999999E-3</v>
      </c>
      <c r="F122" s="173">
        <v>1.1797149089999999E-3</v>
      </c>
      <c r="G122" s="169" t="s">
        <v>236</v>
      </c>
    </row>
    <row r="123" spans="1:7">
      <c r="A123" s="170" t="s">
        <v>235</v>
      </c>
      <c r="B123" s="171">
        <v>476.46339999999998</v>
      </c>
      <c r="C123" s="174">
        <v>0.58485448095499992</v>
      </c>
      <c r="D123" s="184"/>
      <c r="E123" s="174">
        <v>2.2026865929999999E-3</v>
      </c>
      <c r="F123" s="174">
        <v>1.66196978E-3</v>
      </c>
      <c r="G123" s="172" t="s">
        <v>237</v>
      </c>
    </row>
    <row r="124" spans="1:7">
      <c r="A124" s="176" t="s">
        <v>307</v>
      </c>
      <c r="B124" s="177">
        <v>814.67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263.50400000000002</v>
      </c>
      <c r="C126" s="173">
        <v>6.4382864790000008E-3</v>
      </c>
      <c r="D126" s="183"/>
      <c r="E126" s="173">
        <v>1.218176943E-3</v>
      </c>
      <c r="F126" s="173">
        <v>9.1913814299999998E-4</v>
      </c>
      <c r="G126" s="169" t="s">
        <v>265</v>
      </c>
    </row>
    <row r="127" spans="1:7">
      <c r="A127" s="148" t="s">
        <v>239</v>
      </c>
      <c r="B127" s="180">
        <v>322.4948</v>
      </c>
      <c r="C127" s="182">
        <v>7.8796295709999999E-3</v>
      </c>
      <c r="D127" s="165"/>
      <c r="E127" s="182">
        <v>1.490890952E-3</v>
      </c>
      <c r="F127" s="182">
        <v>1.124906156E-3</v>
      </c>
      <c r="G127" s="181" t="s">
        <v>266</v>
      </c>
    </row>
    <row r="128" spans="1:7">
      <c r="A128" s="148" t="s">
        <v>240</v>
      </c>
      <c r="B128" s="180">
        <v>351.7987</v>
      </c>
      <c r="C128" s="182">
        <v>8.5956221290000006E-3</v>
      </c>
      <c r="D128" s="165"/>
      <c r="E128" s="182">
        <v>1.6263626540000001E-3</v>
      </c>
      <c r="F128" s="182">
        <v>1.2271221840000001E-3</v>
      </c>
      <c r="G128" s="181" t="s">
        <v>267</v>
      </c>
    </row>
    <row r="129" spans="1:7">
      <c r="A129" s="148" t="s">
        <v>241</v>
      </c>
      <c r="B129" s="180">
        <v>368.30799999999999</v>
      </c>
      <c r="C129" s="182">
        <v>8.9989996980000004E-3</v>
      </c>
      <c r="D129" s="165"/>
      <c r="E129" s="182">
        <v>1.7026850199999999E-3</v>
      </c>
      <c r="F129" s="182">
        <v>1.28470889E-3</v>
      </c>
      <c r="G129" s="181" t="s">
        <v>268</v>
      </c>
    </row>
    <row r="130" spans="1:7">
      <c r="A130" s="148" t="s">
        <v>242</v>
      </c>
      <c r="B130" s="180">
        <v>389.56319999999999</v>
      </c>
      <c r="C130" s="182">
        <v>9.5183355219999998E-3</v>
      </c>
      <c r="D130" s="165"/>
      <c r="E130" s="182">
        <v>1.800947644E-3</v>
      </c>
      <c r="F130" s="182">
        <v>1.3588499470000002E-3</v>
      </c>
      <c r="G130" s="181" t="s">
        <v>269</v>
      </c>
    </row>
    <row r="131" spans="1:7">
      <c r="A131" s="148" t="s">
        <v>243</v>
      </c>
      <c r="B131" s="180">
        <v>390.49020000000002</v>
      </c>
      <c r="C131" s="182">
        <v>9.5409852409999996E-3</v>
      </c>
      <c r="D131" s="165"/>
      <c r="E131" s="182">
        <v>1.8052331580000001E-3</v>
      </c>
      <c r="F131" s="182">
        <v>1.36208345E-3</v>
      </c>
      <c r="G131" s="181" t="s">
        <v>270</v>
      </c>
    </row>
    <row r="132" spans="1:7">
      <c r="A132" s="148" t="s">
        <v>244</v>
      </c>
      <c r="B132" s="180">
        <v>473.76029999999997</v>
      </c>
      <c r="C132" s="182">
        <v>1.1575553060999999E-2</v>
      </c>
      <c r="D132" s="165"/>
      <c r="E132" s="182">
        <v>2.190190182E-3</v>
      </c>
      <c r="F132" s="182">
        <v>1.652540996E-3</v>
      </c>
      <c r="G132" s="181" t="s">
        <v>271</v>
      </c>
    </row>
    <row r="133" spans="1:7">
      <c r="A133" s="148" t="s">
        <v>245</v>
      </c>
      <c r="B133" s="180">
        <v>554.63779999999997</v>
      </c>
      <c r="C133" s="182">
        <v>1.3551661639000002E-2</v>
      </c>
      <c r="D133" s="165"/>
      <c r="E133" s="182">
        <v>2.5640862360000001E-3</v>
      </c>
      <c r="F133" s="182">
        <v>1.934652824E-3</v>
      </c>
      <c r="G133" s="181" t="s">
        <v>272</v>
      </c>
    </row>
    <row r="134" spans="1:7">
      <c r="A134" s="148" t="s">
        <v>246</v>
      </c>
      <c r="B134" s="180">
        <v>562.90099999999995</v>
      </c>
      <c r="C134" s="182">
        <v>1.3753559328999999E-2</v>
      </c>
      <c r="D134" s="165"/>
      <c r="E134" s="182">
        <v>2.6022869450000002E-3</v>
      </c>
      <c r="F134" s="182">
        <v>1.963476001E-3</v>
      </c>
      <c r="G134" s="181" t="s">
        <v>273</v>
      </c>
    </row>
    <row r="135" spans="1:7">
      <c r="A135" s="148" t="s">
        <v>247</v>
      </c>
      <c r="B135" s="180">
        <v>614.9248</v>
      </c>
      <c r="C135" s="182">
        <v>1.5024675244E-2</v>
      </c>
      <c r="D135" s="165"/>
      <c r="E135" s="182">
        <v>2.8427925679999997E-3</v>
      </c>
      <c r="F135" s="182">
        <v>2.1449421599999997E-3</v>
      </c>
      <c r="G135" s="181" t="s">
        <v>274</v>
      </c>
    </row>
    <row r="136" spans="1:7">
      <c r="A136" s="148" t="s">
        <v>248</v>
      </c>
      <c r="B136" s="180">
        <v>628.22019999999998</v>
      </c>
      <c r="C136" s="182">
        <v>1.5349526457000001E-2</v>
      </c>
      <c r="D136" s="165"/>
      <c r="E136" s="182">
        <v>2.904257099E-3</v>
      </c>
      <c r="F136" s="182">
        <v>2.1913183419999998E-3</v>
      </c>
      <c r="G136" s="181" t="s">
        <v>275</v>
      </c>
    </row>
    <row r="137" spans="1:7">
      <c r="A137" s="148" t="s">
        <v>249</v>
      </c>
      <c r="B137" s="180">
        <v>824.62519999999995</v>
      </c>
      <c r="C137" s="182">
        <v>2.0148359325E-2</v>
      </c>
      <c r="D137" s="165"/>
      <c r="E137" s="182">
        <v>3.8122358860000001E-3</v>
      </c>
      <c r="F137" s="182">
        <v>2.8764059569999999E-3</v>
      </c>
      <c r="G137" s="181" t="s">
        <v>276</v>
      </c>
    </row>
    <row r="138" spans="1:7">
      <c r="A138" s="148" t="s">
        <v>250</v>
      </c>
      <c r="B138" s="180">
        <v>827.67179999999996</v>
      </c>
      <c r="C138" s="182">
        <v>2.0222797981000001E-2</v>
      </c>
      <c r="D138" s="165"/>
      <c r="E138" s="182">
        <v>3.8263202940000004E-3</v>
      </c>
      <c r="F138" s="182">
        <v>2.8870329160000001E-3</v>
      </c>
      <c r="G138" s="181" t="s">
        <v>277</v>
      </c>
    </row>
    <row r="139" spans="1:7">
      <c r="A139" s="148" t="s">
        <v>251</v>
      </c>
      <c r="B139" s="180">
        <v>1089.4445000000001</v>
      </c>
      <c r="C139" s="182">
        <v>2.6618782994000001E-2</v>
      </c>
      <c r="D139" s="165"/>
      <c r="E139" s="182">
        <v>5.0364934510000008E-3</v>
      </c>
      <c r="F139" s="182">
        <v>3.8001320480000001E-3</v>
      </c>
      <c r="G139" s="181" t="s">
        <v>278</v>
      </c>
    </row>
    <row r="140" spans="1:7">
      <c r="A140" s="148" t="s">
        <v>252</v>
      </c>
      <c r="B140" s="180">
        <v>1153.3671999999999</v>
      </c>
      <c r="C140" s="182">
        <v>2.8180628944000002E-2</v>
      </c>
      <c r="D140" s="165"/>
      <c r="E140" s="182">
        <v>5.3320075959999999E-3</v>
      </c>
      <c r="F140" s="182">
        <v>4.0231032049999997E-3</v>
      </c>
      <c r="G140" s="181" t="s">
        <v>279</v>
      </c>
    </row>
    <row r="141" spans="1:7">
      <c r="A141" s="148" t="s">
        <v>253</v>
      </c>
      <c r="B141" s="180">
        <v>1490.3302000000001</v>
      </c>
      <c r="C141" s="182">
        <v>3.6413765165E-2</v>
      </c>
      <c r="D141" s="165"/>
      <c r="E141" s="182">
        <v>6.8897849240000001E-3</v>
      </c>
      <c r="F141" s="182">
        <v>5.1984764299999996E-3</v>
      </c>
      <c r="G141" s="181" t="s">
        <v>280</v>
      </c>
    </row>
    <row r="142" spans="1:7">
      <c r="A142" s="148" t="s">
        <v>254</v>
      </c>
      <c r="B142" s="180">
        <v>1527.3079</v>
      </c>
      <c r="C142" s="182">
        <v>3.7317254394999999E-2</v>
      </c>
      <c r="D142" s="165"/>
      <c r="E142" s="182">
        <v>7.0607325440000005E-3</v>
      </c>
      <c r="F142" s="182">
        <v>5.3274597260000002E-3</v>
      </c>
      <c r="G142" s="181" t="s">
        <v>281</v>
      </c>
    </row>
    <row r="143" spans="1:7">
      <c r="A143" s="148" t="s">
        <v>255</v>
      </c>
      <c r="B143" s="180">
        <v>1629.653</v>
      </c>
      <c r="C143" s="182">
        <v>3.9817888439999997E-2</v>
      </c>
      <c r="D143" s="165"/>
      <c r="E143" s="182">
        <v>7.5338731449999998E-3</v>
      </c>
      <c r="F143" s="182">
        <v>5.6844534910000001E-3</v>
      </c>
      <c r="G143" s="181" t="s">
        <v>282</v>
      </c>
    </row>
    <row r="144" spans="1:7">
      <c r="A144" s="148" t="s">
        <v>256</v>
      </c>
      <c r="B144" s="180">
        <v>1869.0161000000001</v>
      </c>
      <c r="C144" s="182">
        <v>4.5666331766999996E-2</v>
      </c>
      <c r="D144" s="165"/>
      <c r="E144" s="182">
        <v>8.6404468950000007E-3</v>
      </c>
      <c r="F144" s="182">
        <v>6.5193848600000005E-3</v>
      </c>
      <c r="G144" s="181" t="s">
        <v>283</v>
      </c>
    </row>
    <row r="145" spans="1:7">
      <c r="A145" s="148" t="s">
        <v>257</v>
      </c>
      <c r="B145" s="180">
        <v>2007.4057</v>
      </c>
      <c r="C145" s="182">
        <v>4.9047653836000002E-2</v>
      </c>
      <c r="D145" s="165"/>
      <c r="E145" s="182">
        <v>9.2802209389999998E-3</v>
      </c>
      <c r="F145" s="182">
        <v>7.0021067920000004E-3</v>
      </c>
      <c r="G145" s="181" t="s">
        <v>284</v>
      </c>
    </row>
    <row r="146" spans="1:7">
      <c r="A146" s="148" t="s">
        <v>258</v>
      </c>
      <c r="B146" s="180">
        <v>2020.2143000000001</v>
      </c>
      <c r="C146" s="182">
        <v>4.9360610892000001E-2</v>
      </c>
      <c r="D146" s="165"/>
      <c r="E146" s="182">
        <v>9.3394349970000005E-3</v>
      </c>
      <c r="F146" s="182">
        <v>7.0467849480000001E-3</v>
      </c>
      <c r="G146" s="181" t="s">
        <v>285</v>
      </c>
    </row>
    <row r="147" spans="1:7">
      <c r="A147" s="148" t="s">
        <v>259</v>
      </c>
      <c r="B147" s="180">
        <v>2120.5203999999999</v>
      </c>
      <c r="C147" s="182">
        <v>5.1811425329000002E-2</v>
      </c>
      <c r="D147" s="165"/>
      <c r="E147" s="182">
        <v>9.8031493180000002E-3</v>
      </c>
      <c r="F147" s="182">
        <v>7.3966664019999998E-3</v>
      </c>
      <c r="G147" s="181" t="s">
        <v>286</v>
      </c>
    </row>
    <row r="148" spans="1:7">
      <c r="A148" s="148" t="s">
        <v>260</v>
      </c>
      <c r="B148" s="180">
        <v>2123.0088000000001</v>
      </c>
      <c r="C148" s="182">
        <v>5.1872225286999994E-2</v>
      </c>
      <c r="D148" s="165"/>
      <c r="E148" s="182">
        <v>9.8146531710000002E-3</v>
      </c>
      <c r="F148" s="182">
        <v>7.4053462830000003E-3</v>
      </c>
      <c r="G148" s="181" t="s">
        <v>287</v>
      </c>
    </row>
    <row r="149" spans="1:7">
      <c r="A149" s="148" t="s">
        <v>261</v>
      </c>
      <c r="B149" s="180">
        <v>2457.3182000000002</v>
      </c>
      <c r="C149" s="182">
        <v>6.0040525160999995E-2</v>
      </c>
      <c r="D149" s="165"/>
      <c r="E149" s="182">
        <v>1.1360162928E-2</v>
      </c>
      <c r="F149" s="182">
        <v>8.5714633860000007E-3</v>
      </c>
      <c r="G149" s="181" t="s">
        <v>288</v>
      </c>
    </row>
    <row r="150" spans="1:7">
      <c r="A150" s="148" t="s">
        <v>262</v>
      </c>
      <c r="B150" s="180">
        <v>4270.9567999999999</v>
      </c>
      <c r="C150" s="182">
        <v>0.104353798873</v>
      </c>
      <c r="D150" s="165"/>
      <c r="E150" s="182">
        <v>1.9744600070999999E-2</v>
      </c>
      <c r="F150" s="182">
        <v>1.489768392E-2</v>
      </c>
      <c r="G150" s="181" t="s">
        <v>289</v>
      </c>
    </row>
    <row r="151" spans="1:7">
      <c r="A151" s="148" t="s">
        <v>263</v>
      </c>
      <c r="B151" s="180">
        <v>5169.7298000000001</v>
      </c>
      <c r="C151" s="182">
        <v>0.126313837634</v>
      </c>
      <c r="D151" s="165"/>
      <c r="E151" s="182">
        <v>2.3899620659999999E-2</v>
      </c>
      <c r="F151" s="182">
        <v>1.8032727587999998E-2</v>
      </c>
      <c r="G151" s="181" t="s">
        <v>290</v>
      </c>
    </row>
    <row r="152" spans="1:7">
      <c r="A152" s="170" t="s">
        <v>264</v>
      </c>
      <c r="B152" s="171">
        <v>5426.4849999999997</v>
      </c>
      <c r="C152" s="174">
        <v>0.132587228295</v>
      </c>
      <c r="D152" s="184"/>
      <c r="E152" s="174">
        <v>2.5086597952999997E-2</v>
      </c>
      <c r="F152" s="174">
        <v>1.8928324990000002E-2</v>
      </c>
      <c r="G152" s="172" t="s">
        <v>291</v>
      </c>
    </row>
    <row r="153" spans="1:7">
      <c r="A153" s="176" t="s">
        <v>308</v>
      </c>
      <c r="B153" s="177">
        <v>40927.660000000003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26/06/2026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1053.3489999999999</v>
      </c>
      <c r="C6" s="173">
        <v>0.8</v>
      </c>
      <c r="D6" s="168">
        <v>842.67880000000002</v>
      </c>
      <c r="E6" s="173">
        <v>0.01</v>
      </c>
      <c r="F6" s="169" t="s">
        <v>83</v>
      </c>
    </row>
    <row r="7" spans="1:6">
      <c r="A7" s="148" t="s">
        <v>71</v>
      </c>
      <c r="B7" s="180">
        <v>1246.759</v>
      </c>
      <c r="C7" s="182">
        <v>0.85</v>
      </c>
      <c r="D7" s="180">
        <v>1059.7452000000001</v>
      </c>
      <c r="E7" s="182">
        <v>0.01</v>
      </c>
      <c r="F7" s="181" t="s">
        <v>84</v>
      </c>
    </row>
    <row r="8" spans="1:6">
      <c r="A8" s="148" t="s">
        <v>72</v>
      </c>
      <c r="B8" s="180">
        <v>1572.674</v>
      </c>
      <c r="C8" s="182">
        <v>0.9</v>
      </c>
      <c r="D8" s="180">
        <v>1415.4064000000001</v>
      </c>
      <c r="E8" s="182">
        <v>0.01</v>
      </c>
      <c r="F8" s="181" t="s">
        <v>85</v>
      </c>
    </row>
    <row r="9" spans="1:6">
      <c r="A9" s="148" t="s">
        <v>74</v>
      </c>
      <c r="B9" s="180">
        <v>3011.7429999999999</v>
      </c>
      <c r="C9" s="182">
        <v>0.3</v>
      </c>
      <c r="D9" s="180">
        <v>903.52279999999996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5417.0469999999996</v>
      </c>
      <c r="C10" s="182">
        <v>0.8</v>
      </c>
      <c r="D10" s="180">
        <v>4333.6374999999998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6001.5320000000002</v>
      </c>
      <c r="C11" s="174">
        <v>1</v>
      </c>
      <c r="D11" s="171">
        <v>6001.5321000000004</v>
      </c>
      <c r="E11" s="174">
        <v>0.05</v>
      </c>
      <c r="F11" s="172" t="s">
        <v>89</v>
      </c>
    </row>
    <row r="12" spans="1:6">
      <c r="A12" s="176" t="s">
        <v>309</v>
      </c>
      <c r="B12" s="177">
        <v>18303.099999999999</v>
      </c>
      <c r="C12" s="179"/>
      <c r="D12" s="177">
        <v>14556.52</v>
      </c>
      <c r="E12" s="178">
        <v>0.13</v>
      </c>
      <c r="F12" s="175"/>
    </row>
    <row r="14" spans="1:6">
      <c r="A14" s="185" t="s">
        <v>120</v>
      </c>
      <c r="B14" s="186">
        <v>360.7577</v>
      </c>
      <c r="C14" s="188">
        <v>0.9</v>
      </c>
      <c r="D14" s="186">
        <v>324.68200000000002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360.76</v>
      </c>
      <c r="C15" s="179"/>
      <c r="D15" s="177">
        <v>324.68</v>
      </c>
      <c r="E15" s="178">
        <v>0</v>
      </c>
      <c r="F15" s="175"/>
    </row>
    <row r="17" spans="1:6">
      <c r="A17" s="167" t="s">
        <v>129</v>
      </c>
      <c r="B17" s="168">
        <v>3594.6849999999999</v>
      </c>
      <c r="C17" s="173">
        <v>0.4</v>
      </c>
      <c r="D17" s="168">
        <v>1437.874</v>
      </c>
      <c r="E17" s="173">
        <v>0.01</v>
      </c>
      <c r="F17" s="169" t="s">
        <v>132</v>
      </c>
    </row>
    <row r="18" spans="1:6">
      <c r="A18" s="170" t="s">
        <v>130</v>
      </c>
      <c r="B18" s="171">
        <v>9634.7999999999993</v>
      </c>
      <c r="C18" s="174">
        <v>0.65</v>
      </c>
      <c r="D18" s="171">
        <v>6262.62</v>
      </c>
      <c r="E18" s="174">
        <v>0.06</v>
      </c>
      <c r="F18" s="172" t="s">
        <v>133</v>
      </c>
    </row>
    <row r="19" spans="1:6">
      <c r="A19" s="176" t="s">
        <v>311</v>
      </c>
      <c r="B19" s="177">
        <v>13229.48</v>
      </c>
      <c r="C19" s="179"/>
      <c r="D19" s="177">
        <v>7700.49</v>
      </c>
      <c r="E19" s="178">
        <v>7.0000000000000007E-2</v>
      </c>
      <c r="F19" s="175"/>
    </row>
    <row r="21" spans="1:6">
      <c r="A21" s="167" t="s">
        <v>140</v>
      </c>
      <c r="B21" s="168">
        <v>1119.127</v>
      </c>
      <c r="C21" s="173">
        <v>1</v>
      </c>
      <c r="D21" s="168">
        <v>1119.1270999999999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1475.9010000000001</v>
      </c>
      <c r="C22" s="182">
        <v>0.4</v>
      </c>
      <c r="D22" s="180">
        <v>590.36030000000005</v>
      </c>
      <c r="E22" s="182">
        <v>0.01</v>
      </c>
      <c r="F22" s="181" t="s">
        <v>154</v>
      </c>
    </row>
    <row r="23" spans="1:6">
      <c r="A23" s="148" t="s">
        <v>143</v>
      </c>
      <c r="B23" s="180">
        <v>1558.9</v>
      </c>
      <c r="C23" s="182">
        <v>0.5</v>
      </c>
      <c r="D23" s="180">
        <v>779.44989999999996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2323.0790000000002</v>
      </c>
      <c r="C24" s="182">
        <v>0.3</v>
      </c>
      <c r="D24" s="180">
        <v>696.92359999999996</v>
      </c>
      <c r="E24" s="182">
        <v>0.01</v>
      </c>
      <c r="F24" s="181" t="s">
        <v>156</v>
      </c>
    </row>
    <row r="25" spans="1:6">
      <c r="A25" s="148" t="s">
        <v>145</v>
      </c>
      <c r="B25" s="180">
        <v>2362.3130000000001</v>
      </c>
      <c r="C25" s="182">
        <v>0.45</v>
      </c>
      <c r="D25" s="180">
        <v>1063.0408</v>
      </c>
      <c r="E25" s="182">
        <v>0.01</v>
      </c>
      <c r="F25" s="181" t="s">
        <v>157</v>
      </c>
    </row>
    <row r="26" spans="1:6">
      <c r="A26" s="148" t="s">
        <v>146</v>
      </c>
      <c r="B26" s="180">
        <v>5686.473</v>
      </c>
      <c r="C26" s="182">
        <v>0.6</v>
      </c>
      <c r="D26" s="180">
        <v>3411.8834999999999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6156.0339999999997</v>
      </c>
      <c r="C27" s="182">
        <v>0.5</v>
      </c>
      <c r="D27" s="180">
        <v>3078.0171</v>
      </c>
      <c r="E27" s="182">
        <v>0.03</v>
      </c>
      <c r="F27" s="181" t="s">
        <v>159</v>
      </c>
    </row>
    <row r="28" spans="1:6">
      <c r="A28" s="148" t="s">
        <v>148</v>
      </c>
      <c r="B28" s="180">
        <v>10665.498</v>
      </c>
      <c r="C28" s="182">
        <v>0.75</v>
      </c>
      <c r="D28" s="180">
        <v>7999.1238000000003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14919.374</v>
      </c>
      <c r="C29" s="174">
        <v>0.85</v>
      </c>
      <c r="D29" s="171">
        <v>11657.3788</v>
      </c>
      <c r="E29" s="174">
        <v>0.11</v>
      </c>
      <c r="F29" s="172" t="s">
        <v>161</v>
      </c>
    </row>
    <row r="30" spans="1:6">
      <c r="A30" s="176" t="s">
        <v>312</v>
      </c>
      <c r="B30" s="177">
        <v>46266.7</v>
      </c>
      <c r="C30" s="179"/>
      <c r="D30" s="177">
        <v>30395.3</v>
      </c>
      <c r="E30" s="178">
        <v>0.28000000000000003</v>
      </c>
      <c r="F30" s="175"/>
    </row>
    <row r="32" spans="1:6">
      <c r="A32" s="167" t="s">
        <v>168</v>
      </c>
      <c r="B32" s="168">
        <v>765.86369999999999</v>
      </c>
      <c r="C32" s="173">
        <v>0.6</v>
      </c>
      <c r="D32" s="168">
        <v>459.51819999999998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1266.7381</v>
      </c>
      <c r="C33" s="182">
        <v>1</v>
      </c>
      <c r="D33" s="180">
        <v>1266.7381</v>
      </c>
      <c r="E33" s="182">
        <v>0.01</v>
      </c>
      <c r="F33" s="181" t="s">
        <v>195</v>
      </c>
    </row>
    <row r="34" spans="1:6">
      <c r="A34" s="148" t="s">
        <v>172</v>
      </c>
      <c r="B34" s="180">
        <v>1462.5988</v>
      </c>
      <c r="C34" s="182">
        <v>0.9</v>
      </c>
      <c r="D34" s="180">
        <v>1316.3389</v>
      </c>
      <c r="E34" s="182">
        <v>0.01</v>
      </c>
      <c r="F34" s="181" t="s">
        <v>197</v>
      </c>
    </row>
    <row r="35" spans="1:6">
      <c r="A35" s="148" t="s">
        <v>173</v>
      </c>
      <c r="B35" s="180">
        <v>1557.0038</v>
      </c>
      <c r="C35" s="182">
        <v>0.9</v>
      </c>
      <c r="D35" s="180">
        <v>1401.3034</v>
      </c>
      <c r="E35" s="182">
        <v>0.01</v>
      </c>
      <c r="F35" s="181" t="s">
        <v>198</v>
      </c>
    </row>
    <row r="36" spans="1:6">
      <c r="A36" s="148" t="s">
        <v>174</v>
      </c>
      <c r="B36" s="180">
        <v>1569.9393</v>
      </c>
      <c r="C36" s="182">
        <v>1</v>
      </c>
      <c r="D36" s="180">
        <v>1569.9393</v>
      </c>
      <c r="E36" s="182">
        <v>0.01</v>
      </c>
      <c r="F36" s="181" t="s">
        <v>199</v>
      </c>
    </row>
    <row r="37" spans="1:6">
      <c r="A37" s="148" t="s">
        <v>175</v>
      </c>
      <c r="B37" s="180">
        <v>1820.1844000000001</v>
      </c>
      <c r="C37" s="182">
        <v>1</v>
      </c>
      <c r="D37" s="180">
        <v>1820.1844000000001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2083.1511</v>
      </c>
      <c r="C38" s="182">
        <v>1</v>
      </c>
      <c r="D38" s="180">
        <v>2083.1511</v>
      </c>
      <c r="E38" s="182">
        <v>0.02</v>
      </c>
      <c r="F38" s="181" t="s">
        <v>201</v>
      </c>
    </row>
    <row r="39" spans="1:6">
      <c r="A39" s="148" t="s">
        <v>177</v>
      </c>
      <c r="B39" s="180">
        <v>2294.3132999999998</v>
      </c>
      <c r="C39" s="182">
        <v>1</v>
      </c>
      <c r="D39" s="180">
        <v>2294.3132999999998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2512.5488</v>
      </c>
      <c r="C40" s="182">
        <v>0.95</v>
      </c>
      <c r="D40" s="180">
        <v>2386.9214000000002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2908.3831</v>
      </c>
      <c r="C41" s="182">
        <v>1</v>
      </c>
      <c r="D41" s="180">
        <v>2908.3831</v>
      </c>
      <c r="E41" s="182">
        <v>0.03</v>
      </c>
      <c r="F41" s="181" t="s">
        <v>204</v>
      </c>
    </row>
    <row r="42" spans="1:6">
      <c r="A42" s="148" t="s">
        <v>180</v>
      </c>
      <c r="B42" s="180">
        <v>3133.9016999999999</v>
      </c>
      <c r="C42" s="182">
        <v>0.9</v>
      </c>
      <c r="D42" s="180">
        <v>2820.5115999999998</v>
      </c>
      <c r="E42" s="182">
        <v>0.03</v>
      </c>
      <c r="F42" s="181" t="s">
        <v>205</v>
      </c>
    </row>
    <row r="43" spans="1:6">
      <c r="A43" s="148" t="s">
        <v>181</v>
      </c>
      <c r="B43" s="180">
        <v>3194.3053</v>
      </c>
      <c r="C43" s="182">
        <v>0.75</v>
      </c>
      <c r="D43" s="180">
        <v>2395.7289999999998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4974.3202000000001</v>
      </c>
      <c r="C44" s="182">
        <v>1</v>
      </c>
      <c r="D44" s="180">
        <v>4974.3202000000001</v>
      </c>
      <c r="E44" s="182">
        <v>0.05</v>
      </c>
      <c r="F44" s="181" t="s">
        <v>207</v>
      </c>
    </row>
    <row r="45" spans="1:6">
      <c r="A45" s="148" t="s">
        <v>183</v>
      </c>
      <c r="B45" s="180">
        <v>5147.2637999999997</v>
      </c>
      <c r="C45" s="182">
        <v>0.9</v>
      </c>
      <c r="D45" s="180">
        <v>4632.5374000000002</v>
      </c>
      <c r="E45" s="182">
        <v>0.04</v>
      </c>
      <c r="F45" s="181" t="s">
        <v>208</v>
      </c>
    </row>
    <row r="46" spans="1:6">
      <c r="A46" s="148" t="s">
        <v>184</v>
      </c>
      <c r="B46" s="180">
        <v>5181.8842000000004</v>
      </c>
      <c r="C46" s="182">
        <v>0.95</v>
      </c>
      <c r="D46" s="180">
        <v>4922.79</v>
      </c>
      <c r="E46" s="182">
        <v>0.04</v>
      </c>
      <c r="F46" s="181" t="s">
        <v>209</v>
      </c>
    </row>
    <row r="47" spans="1:6">
      <c r="A47" s="148" t="s">
        <v>185</v>
      </c>
      <c r="B47" s="180">
        <v>5670.0380999999998</v>
      </c>
      <c r="C47" s="182">
        <v>1</v>
      </c>
      <c r="D47" s="180">
        <v>5670.0380999999998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13804.325500000001</v>
      </c>
      <c r="C48" s="174">
        <v>0.9</v>
      </c>
      <c r="D48" s="171">
        <v>12423.893</v>
      </c>
      <c r="E48" s="174">
        <v>0.11</v>
      </c>
      <c r="F48" s="172" t="s">
        <v>211</v>
      </c>
    </row>
    <row r="49" spans="1:6">
      <c r="A49" s="176" t="s">
        <v>313</v>
      </c>
      <c r="B49" s="177">
        <v>59346.76</v>
      </c>
      <c r="C49" s="179"/>
      <c r="D49" s="177">
        <v>55346.61</v>
      </c>
      <c r="E49" s="178">
        <v>0.5</v>
      </c>
      <c r="F49" s="175"/>
    </row>
    <row r="51" spans="1:6">
      <c r="A51" s="167" t="s">
        <v>223</v>
      </c>
      <c r="B51" s="168">
        <v>942.62459999999999</v>
      </c>
      <c r="C51" s="173">
        <v>0.8</v>
      </c>
      <c r="D51" s="168">
        <v>754.09969999999998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1530.3425</v>
      </c>
      <c r="C52" s="174">
        <v>0.8</v>
      </c>
      <c r="D52" s="171">
        <v>1224.2739999999999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2472.9699999999998</v>
      </c>
      <c r="C53" s="179"/>
      <c r="D53" s="177">
        <v>1978.37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139979.774494846</v>
      </c>
      <c r="C55" s="196"/>
      <c r="D55" s="195">
        <v>110301.988055141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G6014" s="108" t="e">
        <f>G6013*#REF!/#REF!</f>
        <v>#REF!</v>
      </c>
      <c r="H6014" s="108">
        <f t="shared" si="147"/>
        <v>0</v>
      </c>
      <c r="I6014" s="108">
        <f t="shared" si="148"/>
        <v>0</v>
      </c>
      <c r="J6014" s="108">
        <f t="shared" si="149"/>
        <v>0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G6014" s="108" t="e">
        <f>G6013*#REF!/#REF!</f>
        <v>#REF!</v>
      </c>
      <c r="H6014" s="108">
        <f t="shared" si="147"/>
        <v>0</v>
      </c>
      <c r="I6014" s="108">
        <f t="shared" si="148"/>
        <v>0</v>
      </c>
      <c r="J6014" s="108">
        <f t="shared" si="149"/>
        <v>0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6.1651128653389203E-2</v>
      </c>
      <c r="E31" s="42"/>
      <c r="F31" s="43"/>
      <c r="G31" s="41">
        <f>Indices!F17</f>
        <v>-5.0416393126688601E-2</v>
      </c>
      <c r="H31" s="42"/>
      <c r="I31" s="42"/>
      <c r="J31" s="41">
        <f>Indices!J17</f>
        <v>-6.8736394228567903E-3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0.101606129949499</v>
      </c>
      <c r="E32" s="42"/>
      <c r="F32" s="39"/>
      <c r="G32" s="41">
        <f>Indices!F26</f>
        <v>-2.3496904668154201E-2</v>
      </c>
      <c r="H32" s="42"/>
      <c r="I32" s="42"/>
      <c r="J32" s="41">
        <f>Indices!J26</f>
        <v>3.4717110837860297E-2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2026-06-29T06:18:59Z</dcterms:modified>
</cp:coreProperties>
</file>