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C019AF8-B8FD-4326-AF6D-D666D0F94C58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<sst xmlns="http://schemas.openxmlformats.org/spreadsheetml/2006/main" count="461" uniqueCount="315">
  <si>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</si>
  <si>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</si>
  <si>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</si>
  <si>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</si>
  <si>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</si>
  <si>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</si>
  <si>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</si>
  <si>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</si>
  <si>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</si>
  <si>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</si>
  <si>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</si>
  <si>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</si>
  <si>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</si>
  <si>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</si>
  <si>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</si>
  <si>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</si>
  <si>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</si>
  <si>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</si>
  <si>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</si>
  <si>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</si>
  <si>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</si>
  <si>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</si>
  <si>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</si>
  <si>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</si>
  <si>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</si>
  <si>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</si>
  <si>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</si>
  <si>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</si>
  <si>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</si>
  <si>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</si>
  <si>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</si>
  <si>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</si>
  <si>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</si>
  <si>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</si>
  <si>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</si>
  <si>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</si>
  <si>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</si>
  <si>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</si>
  <si>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</si>
  <si>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</si>
  <si>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</si>
  <si>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</si>
  <si>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</si>
  <si>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</si>
  <si>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</si>
  <si>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</si>
  <si>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</si>
  <si>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</si>
  <si>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</si>
  <si>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</si>
  <si>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</si>
  <si>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</si>
  <si>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</si>
  <si>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</si>
  <si>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</si>
  <si>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</si>
  <si>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24-06-2026</t>
  </si>
  <si>
    <t>25/06/2026</t>
  </si>
  <si>
    <t>Variation par rapport au 31/12/2025</t>
  </si>
  <si>
    <t>AU 25/06/2026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</si>
  <si>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</si>
  <si>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</si>
  <si>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</si>
  <si>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</si>
  <si>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</si>
  <si>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</si>
  <si>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</si>
  <si>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</si>
  <si>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</si>
  <si>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</si>
  <si>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</si>
  <si>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</si>
  <si>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</si>
  <si>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</si>
  <si>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</si>
  <si>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</si>
  <si>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</si>
  <si>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</si>
  <si>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</si>
  <si>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</si>
  <si>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</si>
  <si>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</si>
  <si>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</si>
  <si>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</si>
  <si>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</si>
  <si>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</si>
  <si>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</si>
  <si>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</si>
  <si>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</si>
  <si>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</si>
  <si>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</si>
  <si>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</si>
  <si>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</si>
  <si>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</si>
  <si>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</si>
  <si>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</si>
  <si>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</si>
  <si>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</si>
  <si>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</si>
  <si>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</si>
  <si>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</si>
  <si>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</si>
  <si>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</si>
  <si>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</si>
  <si>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</si>
  <si>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</si>
  <si>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</si>
  <si>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</si>
  <si>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</si>
  <si>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</si>
  <si>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</si>
  <si>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</si>
  <si>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</si>
  <si>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</si>
  <si>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</si>
  <si>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</si>
  <si>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</si>
  <si>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</si>
  <si>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</si>
  <si>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</si>
  <si>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</si>
  <si>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</si>
  <si>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</si>
  <si>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</si>
  <si>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</si>
  <si>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</si>
  <si>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</si>
  <si>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</si>
  <si>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</si>
  <si>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</si>
  <si>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</si>
  <si>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</si>
  <si>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</si>
  <si>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</si>
  <si>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</si>
  <si>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</si>
  <si>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</si>
  <si>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</si>
  <si>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</si>
  <si>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</si>
  <si>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</si>
  <si>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</si>
  <si>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</si>
  <si>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</si>
  <si>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</si>
  <si>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</si>
  <si>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</si>
  <si>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</si>
  <si>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</si>
  <si>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</si>
  <si>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</si>
  <si>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</si>
  <si>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</si>
  <si>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</si>
  <si>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</si>
  <si>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</si>
  <si>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</si>
  <si>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</si>
  <si>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</si>
  <si>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</si>
  <si>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</si>
  <si>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</si>
  <si>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</si>
  <si>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</si>
  <si>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</si>
  <si>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</si>
  <si>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</si>
  <si>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</si>
  <si>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</si>
  <si>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</si>
  <si>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</si>
  <si>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</si>
  <si>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</si>
  <si>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</si>
  <si>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</si>
  <si>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</si>
  <si>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</si>
  <si>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</si>
  <si>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</si>
  <si>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</si>
  <si>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</si>
  <si>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</si>
  <si>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</si>
  <si>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</si>
  <si>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</si>
  <si>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</si>
  <si>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</si>
  <si>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</si>
  <si>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</si>
  <si>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</si>
  <si>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</si>
  <si>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</si>
  <si>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</si>
  <si>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</si>
  <si>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</si>
  <si>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</si>
  <si>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</si>
  <si>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</si>
  <si>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</si>
  <si>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</si>
  <si>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</si>
  <si>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</si>
  <si>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</si>
  <si>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</si>
  <si>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</si>
  <si>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</si>
  <si>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</si>
  <si>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</si>
  <si>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</si>
  <si>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</si>
  <si>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</si>
  <si>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</si>
  <si>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</si>
  <si>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</si>
  <si>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</si>
  <si>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</si>
  <si>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</si>
  <si>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</si>
  <si>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</si>
  <si>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</si>
  <si>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</si>
  <si>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</si>
  <si>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</si>
  <si>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</si>
  <si>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</si>
  <si>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</si>
  <si>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</si>
  <si>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</si>
  <si>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</si>
  <si>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</si>
  <si>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</si>
  <si>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</si>
  <si>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</si>
  <si>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</si>
  <si>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</si>
  <si>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</si>
  <si>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</si>
  <si>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</si>
  <si>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</si>
  <si>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</si>
  <si>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</si>
  <si>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</si>
  <si>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</si>
  <si>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</si>
  <si>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</si>
  <si>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Hemnet Grp Rg</t>
  </si>
  <si>
    <t>Ft Emilshus Rg-B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</si>
  <si>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</si>
  <si>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</si>
  <si>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</si>
  <si>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</si>
  <si>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</si>
  <si>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</si>
  <si>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</si>
  <si>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</si>
  <si>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</si>
  <si>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</si>
  <si>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</si>
  <si>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</si>
  <si>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</si>
  <si>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</si>
  <si>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</si>
  <si>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</si>
  <si>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</si>
  <si>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</si>
  <si>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</si>
  <si>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</si>
  <si>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</si>
  <si>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</si>
  <si>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</si>
  <si>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</si>
  <si>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</si>
  <si>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SE0015671995</t>
  </si>
  <si>
    <t>SE0016785786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</si>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</sst>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1235.9590000000001</v>
      </c>
      <c r="E12" s="14"/>
      <c r="F12" s="154">
        <v>1355.0540000000001</v>
      </c>
      <c r="G12" s="154">
        <v>1191.3520000000001</v>
      </c>
      <c r="H12" s="154">
        <v>1610.931</v>
      </c>
      <c r="I12" s="154">
        <v>1316.896</v>
      </c>
      <c r="J12" s="154">
        <v>1326.596</v>
      </c>
      <c r="K12" s="149">
        <v>971.45370000000003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1239.3720000000001</v>
      </c>
      <c r="E14" s="17"/>
      <c r="F14" s="155">
        <v>1361.9359999999999</v>
      </c>
      <c r="G14" s="155">
        <v>1199.682</v>
      </c>
      <c r="H14" s="155">
        <v>1618.1469999999999</v>
      </c>
      <c r="I14" s="155">
        <v>1326.2650000000001</v>
      </c>
      <c r="J14" s="155">
        <v>1332.318</v>
      </c>
      <c r="K14" s="150">
        <v>976.73990000000003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2.7614184612920799E-3</v>
      </c>
      <c r="E16" s="21"/>
      <c r="F16" s="156">
        <v>5.0787643887253396E-3</v>
      </c>
      <c r="G16" s="156">
        <v>6.9920560841798497E-3</v>
      </c>
      <c r="H16" s="156">
        <v>4.4793973174517302E-3</v>
      </c>
      <c r="I16" s="156">
        <v>7.1144570262193802E-3</v>
      </c>
      <c r="J16" s="156">
        <v>4.3132950800395297E-3</v>
      </c>
      <c r="K16" s="151">
        <v>5.4415357108630298E-3</v>
      </c>
    </row>
    <row r="17" spans="1:11" s="8" customFormat="1" ht="14.25">
      <c r="A17" s="145" t="s">
        <v>58</v>
      </c>
      <c r="B17" s="130"/>
      <c r="C17" s="22"/>
      <c r="D17" s="151">
        <v>5.4043710549009902E-2</v>
      </c>
      <c r="E17" s="21"/>
      <c r="F17" s="156">
        <v>-5.5854841605621403E-2</v>
      </c>
      <c r="G17" s="156">
        <v>-0.23793183399026199</v>
      </c>
      <c r="H17" s="156">
        <v>-8.6737391997318003E-2</v>
      </c>
      <c r="I17" s="156">
        <v>-0.257213280568303</v>
      </c>
      <c r="J17" s="156">
        <v>-1.54941379723134E-2</v>
      </c>
      <c r="K17" s="151">
        <v>-3.5360823225215901E-2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3225.335</v>
      </c>
      <c r="E22" s="29"/>
      <c r="F22" s="154">
        <v>2863.7020000000002</v>
      </c>
      <c r="G22" s="154">
        <v>2223.1619999999998</v>
      </c>
      <c r="H22" s="154">
        <v>3627.904</v>
      </c>
      <c r="I22" s="154">
        <v>2504.328</v>
      </c>
      <c r="J22" s="154">
        <v>3071.6880000000001</v>
      </c>
      <c r="K22" s="149">
        <v>2103.741</v>
      </c>
    </row>
    <row r="23" spans="1:11" s="32" customFormat="1" ht="15.75" customHeight="1">
      <c r="A23" s="145" t="s">
        <v>58</v>
      </c>
      <c r="B23" s="130"/>
      <c r="C23" s="22"/>
      <c r="D23" s="151">
        <v>8.4810231741849304E-2</v>
      </c>
      <c r="E23" s="31"/>
      <c r="F23" s="156">
        <v>-3.8698751420366301E-2</v>
      </c>
      <c r="G23" s="156">
        <v>-0.23793171296217</v>
      </c>
      <c r="H23" s="156">
        <v>-6.5501620990604706E-2</v>
      </c>
      <c r="I23" s="156">
        <v>-0.257212973698283</v>
      </c>
      <c r="J23" s="156">
        <v>1.36199212384842E-2</v>
      </c>
      <c r="K23" s="151">
        <v>-8.9287480908694095E-3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3818.3530000000001</v>
      </c>
      <c r="E25" s="29"/>
      <c r="F25" s="154">
        <v>3550.7359999999999</v>
      </c>
      <c r="G25" s="154">
        <v>2456.069</v>
      </c>
      <c r="H25" s="154">
        <v>4731.0069999999996</v>
      </c>
      <c r="I25" s="154">
        <v>2812.7840000000001</v>
      </c>
      <c r="J25" s="154">
        <v>3778.0149999999999</v>
      </c>
      <c r="K25" s="149">
        <v>2475.942</v>
      </c>
    </row>
    <row r="26" spans="1:11" s="32" customFormat="1" ht="15.75" customHeight="1">
      <c r="A26" s="145" t="s">
        <v>58</v>
      </c>
      <c r="B26" s="130"/>
      <c r="C26" s="22"/>
      <c r="D26" s="151">
        <v>9.37119667322317E-2</v>
      </c>
      <c r="E26" s="31"/>
      <c r="F26" s="156">
        <v>-2.9089556809730001E-2</v>
      </c>
      <c r="G26" s="156">
        <v>-0.237931513811483</v>
      </c>
      <c r="H26" s="156">
        <v>-5.5098595352513997E-2</v>
      </c>
      <c r="I26" s="156">
        <v>-0.257213282247091</v>
      </c>
      <c r="J26" s="156">
        <v>2.57350415817434E-2</v>
      </c>
      <c r="K26" s="151">
        <v>3.2289656329302901E-3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1350.9269999999999</v>
      </c>
      <c r="E12" s="154">
        <v>846.80799999999999</v>
      </c>
      <c r="F12" s="154">
        <v>1065.4590000000001</v>
      </c>
      <c r="G12" s="154">
        <v>131.8056</v>
      </c>
      <c r="H12" s="154">
        <v>283.46129999999999</v>
      </c>
      <c r="I12" s="154">
        <v>1762.7360000000001</v>
      </c>
      <c r="J12" s="154">
        <v>904.72709999999995</v>
      </c>
      <c r="K12" s="154">
        <v>855.42489999999998</v>
      </c>
      <c r="L12" s="154">
        <v>1120.9159999999999</v>
      </c>
      <c r="M12" s="154">
        <v>3654.1729999999998</v>
      </c>
      <c r="N12" s="154">
        <v>4204.6139999999996</v>
      </c>
      <c r="O12" s="154">
        <v>5350.152</v>
      </c>
      <c r="P12" s="154">
        <v>3388.2730000000001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1390.5139999999999</v>
      </c>
      <c r="E14" s="155">
        <v>851.06569999999999</v>
      </c>
      <c r="F14" s="155">
        <v>1065.104</v>
      </c>
      <c r="G14" s="155">
        <v>130.4058</v>
      </c>
      <c r="H14" s="155">
        <v>289.22410000000002</v>
      </c>
      <c r="I14" s="155">
        <v>1766.9960000000001</v>
      </c>
      <c r="J14" s="155">
        <v>904.85410000000002</v>
      </c>
      <c r="K14" s="155">
        <v>861.3877</v>
      </c>
      <c r="L14" s="155">
        <v>1127.2249999999999</v>
      </c>
      <c r="M14" s="155">
        <v>3696.3040000000001</v>
      </c>
      <c r="N14" s="155">
        <v>4240.83</v>
      </c>
      <c r="O14" s="155">
        <v>5335.1130000000003</v>
      </c>
      <c r="P14" s="155">
        <v>3374.5369999999998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2.9303581910791601E-2</v>
      </c>
      <c r="E16" s="156">
        <v>5.0279402178534703E-3</v>
      </c>
      <c r="F16" s="156">
        <v>-3.3318973325113799E-4</v>
      </c>
      <c r="G16" s="156">
        <v>-1.0620186092244899E-2</v>
      </c>
      <c r="H16" s="156">
        <v>2.03301120823196E-2</v>
      </c>
      <c r="I16" s="156">
        <v>2.4166976790625E-3</v>
      </c>
      <c r="J16" s="156">
        <v>1.4037382101195201E-4</v>
      </c>
      <c r="K16" s="156">
        <v>6.97057099927778E-3</v>
      </c>
      <c r="L16" s="156">
        <v>5.6284324605946302E-3</v>
      </c>
      <c r="M16" s="156">
        <v>1.1529558124369101E-2</v>
      </c>
      <c r="N16" s="156">
        <v>8.6133947135218492E-3</v>
      </c>
      <c r="O16" s="156">
        <v>-2.8109481749303299E-3</v>
      </c>
      <c r="P16" s="156">
        <v>-4.0539826631443799E-3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-0.107171131836204</v>
      </c>
      <c r="E17" s="156">
        <v>5.5599272177324598E-3</v>
      </c>
      <c r="F17" s="156">
        <v>-2.70845988371828E-2</v>
      </c>
      <c r="G17" s="156">
        <v>0.162309684710781</v>
      </c>
      <c r="H17" s="156">
        <v>-0.27922173399018702</v>
      </c>
      <c r="I17" s="156">
        <v>2.19999433184941E-2</v>
      </c>
      <c r="J17" s="156">
        <v>8.2917229859606999E-3</v>
      </c>
      <c r="K17" s="156">
        <v>5.4698157214959603E-2</v>
      </c>
      <c r="L17" s="156">
        <v>4.0626171278542102E-2</v>
      </c>
      <c r="M17" s="156">
        <v>-0.32704406752382598</v>
      </c>
      <c r="N17" s="156">
        <v>-0.31314860538959499</v>
      </c>
      <c r="O17" s="156">
        <v>3.6021319643771497E-2</v>
      </c>
      <c r="P17" s="156">
        <v>2.57783838384451E-2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2758.81</v>
      </c>
      <c r="E22" s="154">
        <v>1309.4839999999999</v>
      </c>
      <c r="F22" s="154">
        <v>3035.4769999999999</v>
      </c>
      <c r="G22" s="154">
        <v>199.4751</v>
      </c>
      <c r="H22" s="154">
        <v>785.39329999999995</v>
      </c>
      <c r="I22" s="154">
        <v>4565.875</v>
      </c>
      <c r="J22" s="154">
        <v>2952.6709999999998</v>
      </c>
      <c r="K22" s="154">
        <v>1584.0809999999999</v>
      </c>
      <c r="L22" s="154">
        <v>2063.9180000000001</v>
      </c>
      <c r="M22" s="154">
        <v>7473.991</v>
      </c>
      <c r="N22" s="154">
        <v>7120.6</v>
      </c>
      <c r="O22" s="154">
        <v>12097.4</v>
      </c>
      <c r="P22" s="154">
        <v>6863.7139999999999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-7.1065207026314997E-2</v>
      </c>
      <c r="E23" s="156">
        <v>1.9359901106480198E-2</v>
      </c>
      <c r="F23" s="156">
        <v>3.5069287298059599E-3</v>
      </c>
      <c r="G23" s="156">
        <v>0.17170395832794899</v>
      </c>
      <c r="H23" s="156">
        <v>-0.26027230951661101</v>
      </c>
      <c r="I23" s="156">
        <v>5.5897985344215903E-2</v>
      </c>
      <c r="J23" s="156">
        <v>3.5717831029045799E-2</v>
      </c>
      <c r="K23" s="156">
        <v>5.5133220409655702E-2</v>
      </c>
      <c r="L23" s="156">
        <v>4.0626377094822801E-2</v>
      </c>
      <c r="M23" s="156">
        <v>-0.32031567437243302</v>
      </c>
      <c r="N23" s="156">
        <v>-0.313148613530777</v>
      </c>
      <c r="O23" s="156">
        <v>5.1869164566823701E-2</v>
      </c>
      <c r="P23" s="156">
        <v>2.57780822560645E-2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3163.5309999999999</v>
      </c>
      <c r="E25" s="154">
        <v>1533.4739999999999</v>
      </c>
      <c r="F25" s="154">
        <v>3942.9789999999998</v>
      </c>
      <c r="G25" s="154">
        <v>213.9436</v>
      </c>
      <c r="H25" s="154">
        <v>1131.721</v>
      </c>
      <c r="I25" s="154">
        <v>5964.3130000000001</v>
      </c>
      <c r="J25" s="154">
        <v>4125.326</v>
      </c>
      <c r="K25" s="154">
        <v>1713.972</v>
      </c>
      <c r="L25" s="154">
        <v>2204.9110000000001</v>
      </c>
      <c r="M25" s="154">
        <v>11941.03</v>
      </c>
      <c r="N25" s="154">
        <v>7817.9269999999997</v>
      </c>
      <c r="O25" s="154">
        <v>14118.69</v>
      </c>
      <c r="P25" s="154">
        <v>7351.62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-5.7994624651683299E-2</v>
      </c>
      <c r="E26" s="156">
        <v>2.4594014024514398E-2</v>
      </c>
      <c r="F26" s="156">
        <v>1.9306697136593599E-2</v>
      </c>
      <c r="G26" s="156">
        <v>0.17390758033921699</v>
      </c>
      <c r="H26" s="156">
        <v>-0.22393436102806</v>
      </c>
      <c r="I26" s="156">
        <v>6.77930659753707E-2</v>
      </c>
      <c r="J26" s="156">
        <v>8.5817553373914696E-2</v>
      </c>
      <c r="K26" s="156">
        <v>5.58969171495491E-2</v>
      </c>
      <c r="L26" s="156">
        <v>4.0626175471285803E-2</v>
      </c>
      <c r="M26" s="156">
        <v>-0.31597468064386802</v>
      </c>
      <c r="N26" s="156">
        <v>-0.31314863495143203</v>
      </c>
      <c r="O26" s="156">
        <v>6.2640651131004504E-2</v>
      </c>
      <c r="P26" s="156">
        <v>2.5778052126506499E-2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2118.873</v>
      </c>
      <c r="C7" s="173">
        <v>0.49095035520199998</v>
      </c>
      <c r="D7" s="173">
        <v>1.5677291111E-2</v>
      </c>
      <c r="E7" s="173">
        <v>9.8598934940000004E-3</v>
      </c>
      <c r="F7" s="173">
        <v>7.4336530889999993E-3</v>
      </c>
      <c r="G7" s="169" t="s">
        <v>62</v>
      </c>
    </row>
    <row r="8" spans="1:7">
      <c r="A8" s="170" t="s">
        <v>61</v>
      </c>
      <c r="B8" s="171">
        <v>2196.9920000000002</v>
      </c>
      <c r="C8" s="174">
        <v>0.50905080331599994</v>
      </c>
      <c r="D8" s="174">
        <v>1.6255284367000002E-2</v>
      </c>
      <c r="E8" s="174">
        <v>1.0223409862999999E-2</v>
      </c>
      <c r="F8" s="174">
        <v>7.7077183810000003E-3</v>
      </c>
      <c r="G8" s="172" t="s">
        <v>63</v>
      </c>
    </row>
    <row r="9" spans="1:7">
      <c r="A9" s="176" t="s">
        <v>293</v>
      </c>
      <c r="B9" s="177">
        <v>4315.8599999999997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1.5339522148999999E-2</v>
      </c>
      <c r="D11" s="173">
        <v>2.6728157549999998E-3</v>
      </c>
      <c r="E11" s="173">
        <v>1.6810097160000002E-3</v>
      </c>
      <c r="F11" s="173">
        <v>1.267360857E-3</v>
      </c>
      <c r="G11" s="169" t="s">
        <v>77</v>
      </c>
    </row>
    <row r="12" spans="1:7">
      <c r="A12" s="148" t="s">
        <v>65</v>
      </c>
      <c r="B12" s="180">
        <v>390.67059999999998</v>
      </c>
      <c r="C12" s="182">
        <v>1.6588978094E-2</v>
      </c>
      <c r="D12" s="182">
        <v>2.8905256350000002E-3</v>
      </c>
      <c r="E12" s="182">
        <v>1.8179336409999999E-3</v>
      </c>
      <c r="F12" s="182">
        <v>1.3705916839999999E-3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1.9867167785000001E-2</v>
      </c>
      <c r="D13" s="182">
        <v>3.4617296770000001E-3</v>
      </c>
      <c r="E13" s="182">
        <v>2.177180081E-3</v>
      </c>
      <c r="F13" s="182">
        <v>1.641437754E-3</v>
      </c>
      <c r="G13" s="181" t="s">
        <v>79</v>
      </c>
    </row>
    <row r="14" spans="1:7">
      <c r="A14" s="148" t="s">
        <v>67</v>
      </c>
      <c r="B14" s="180">
        <v>530.1028</v>
      </c>
      <c r="C14" s="182">
        <v>2.2509663478E-2</v>
      </c>
      <c r="D14" s="182">
        <v>3.9221680180000001E-3</v>
      </c>
      <c r="E14" s="182">
        <v>2.4667628260000001E-3</v>
      </c>
      <c r="F14" s="182">
        <v>1.859762391E-3</v>
      </c>
      <c r="G14" s="181" t="s">
        <v>80</v>
      </c>
    </row>
    <row r="15" spans="1:7">
      <c r="A15" s="148" t="s">
        <v>68</v>
      </c>
      <c r="B15" s="180">
        <v>577.2568</v>
      </c>
      <c r="C15" s="182">
        <v>2.4511955621E-2</v>
      </c>
      <c r="D15" s="182">
        <v>4.2710548959999997E-3</v>
      </c>
      <c r="E15" s="182">
        <v>2.6861876890000003E-3</v>
      </c>
      <c r="F15" s="182">
        <v>2.0251930130000002E-3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2.5441551829E-2</v>
      </c>
      <c r="D16" s="182">
        <v>4.4330312179999996E-3</v>
      </c>
      <c r="E16" s="182">
        <v>2.7880591970000004E-3</v>
      </c>
      <c r="F16" s="182">
        <v>2.1019968299999998E-3</v>
      </c>
      <c r="G16" s="181" t="s">
        <v>82</v>
      </c>
    </row>
    <row r="17" spans="1:7">
      <c r="A17" s="148" t="s">
        <v>70</v>
      </c>
      <c r="B17" s="180">
        <v>1048.8406</v>
      </c>
      <c r="C17" s="182">
        <v>4.4536736926999998E-2</v>
      </c>
      <c r="D17" s="182">
        <v>7.7602477430000006E-3</v>
      </c>
      <c r="E17" s="182">
        <v>4.8806401370000002E-3</v>
      </c>
      <c r="F17" s="182">
        <v>3.6796528940000002E-3</v>
      </c>
      <c r="G17" s="181" t="s">
        <v>83</v>
      </c>
    </row>
    <row r="18" spans="1:7">
      <c r="A18" s="148" t="s">
        <v>71</v>
      </c>
      <c r="B18" s="180">
        <v>1232.7505000000001</v>
      </c>
      <c r="C18" s="182">
        <v>5.2346071190999995E-2</v>
      </c>
      <c r="D18" s="182">
        <v>9.1209753749999997E-3</v>
      </c>
      <c r="E18" s="182">
        <v>5.7364403789999996E-3</v>
      </c>
      <c r="F18" s="182">
        <v>4.324864946E-3</v>
      </c>
      <c r="G18" s="181" t="s">
        <v>84</v>
      </c>
    </row>
    <row r="19" spans="1:7">
      <c r="A19" s="148" t="s">
        <v>72</v>
      </c>
      <c r="B19" s="180">
        <v>1546.9305999999999</v>
      </c>
      <c r="C19" s="182">
        <v>6.5687046417000003E-2</v>
      </c>
      <c r="D19" s="182">
        <v>1.1445556833999998E-2</v>
      </c>
      <c r="E19" s="182">
        <v>7.1984356579999995E-3</v>
      </c>
      <c r="F19" s="182">
        <v>5.4271046140000005E-3</v>
      </c>
      <c r="G19" s="181" t="s">
        <v>85</v>
      </c>
    </row>
    <row r="20" spans="1:7">
      <c r="A20" s="148" t="s">
        <v>73</v>
      </c>
      <c r="B20" s="180">
        <v>2558.2981</v>
      </c>
      <c r="C20" s="182">
        <v>0.10863256958299999</v>
      </c>
      <c r="D20" s="182">
        <v>1.8928545535000001E-2</v>
      </c>
      <c r="E20" s="182">
        <v>1.1904699711E-2</v>
      </c>
      <c r="F20" s="182">
        <v>8.975290436999999E-3</v>
      </c>
      <c r="G20" s="181" t="s">
        <v>86</v>
      </c>
    </row>
    <row r="21" spans="1:7">
      <c r="A21" s="148" t="s">
        <v>74</v>
      </c>
      <c r="B21" s="180">
        <v>2988.7336</v>
      </c>
      <c r="C21" s="182">
        <v>0.12691007774499999</v>
      </c>
      <c r="D21" s="182">
        <v>2.211328697E-2</v>
      </c>
      <c r="E21" s="182">
        <v>1.3907674022000001E-2</v>
      </c>
      <c r="F21" s="182">
        <v>1.0485389525E-2</v>
      </c>
      <c r="G21" s="181" t="s">
        <v>87</v>
      </c>
    </row>
    <row r="22" spans="1:7">
      <c r="A22" s="148" t="s">
        <v>75</v>
      </c>
      <c r="B22" s="180">
        <v>5359.3163999999997</v>
      </c>
      <c r="C22" s="182">
        <v>0.22757172502300002</v>
      </c>
      <c r="D22" s="182">
        <v>3.9652949166999997E-2</v>
      </c>
      <c r="E22" s="182">
        <v>2.4938865569000001E-2</v>
      </c>
      <c r="F22" s="182">
        <v>1.8802117406000001E-2</v>
      </c>
      <c r="G22" s="181" t="s">
        <v>88</v>
      </c>
    </row>
    <row r="23" spans="1:7">
      <c r="A23" s="170" t="s">
        <v>76</v>
      </c>
      <c r="B23" s="171">
        <v>5888.8468999999996</v>
      </c>
      <c r="C23" s="174">
        <v>0.25005708702500001</v>
      </c>
      <c r="D23" s="174">
        <v>4.3570882805000002E-2</v>
      </c>
      <c r="E23" s="174">
        <v>2.7402965272E-2</v>
      </c>
      <c r="F23" s="174">
        <v>2.0659871994E-2</v>
      </c>
      <c r="G23" s="172" t="s">
        <v>89</v>
      </c>
    </row>
    <row r="24" spans="1:7">
      <c r="A24" s="176" t="s">
        <v>294</v>
      </c>
      <c r="B24" s="177">
        <v>23550.01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257.39269999999999</v>
      </c>
      <c r="C26" s="173">
        <v>6.9952108349999997E-3</v>
      </c>
      <c r="D26" s="183"/>
      <c r="E26" s="173">
        <v>1.197742672E-3</v>
      </c>
      <c r="F26" s="173">
        <v>9.0301213900000001E-4</v>
      </c>
      <c r="G26" s="169" t="s">
        <v>105</v>
      </c>
    </row>
    <row r="27" spans="1:7">
      <c r="A27" s="148" t="s">
        <v>91</v>
      </c>
      <c r="B27" s="180">
        <v>441.58969999999999</v>
      </c>
      <c r="C27" s="182">
        <v>1.2001168075999999E-2</v>
      </c>
      <c r="D27" s="165"/>
      <c r="E27" s="182">
        <v>2.0548788959999999E-3</v>
      </c>
      <c r="F27" s="182">
        <v>1.5492314249999999E-3</v>
      </c>
      <c r="G27" s="181" t="s">
        <v>106</v>
      </c>
    </row>
    <row r="28" spans="1:7">
      <c r="A28" s="148" t="s">
        <v>92</v>
      </c>
      <c r="B28" s="180">
        <v>628.88829999999996</v>
      </c>
      <c r="C28" s="182">
        <v>1.7091418094999998E-2</v>
      </c>
      <c r="D28" s="165"/>
      <c r="E28" s="182">
        <v>2.9264480019999999E-3</v>
      </c>
      <c r="F28" s="182">
        <v>2.2063320710000002E-3</v>
      </c>
      <c r="G28" s="181" t="s">
        <v>107</v>
      </c>
    </row>
    <row r="29" spans="1:7">
      <c r="A29" s="148" t="s">
        <v>93</v>
      </c>
      <c r="B29" s="180">
        <v>658.17319999999995</v>
      </c>
      <c r="C29" s="182">
        <v>1.7887299446E-2</v>
      </c>
      <c r="D29" s="165"/>
      <c r="E29" s="182">
        <v>3.0627213869999998E-3</v>
      </c>
      <c r="F29" s="182">
        <v>2.3090724369999997E-3</v>
      </c>
      <c r="G29" s="181" t="s">
        <v>108</v>
      </c>
    </row>
    <row r="30" spans="1:7">
      <c r="A30" s="148" t="s">
        <v>94</v>
      </c>
      <c r="B30" s="180">
        <v>862.63430000000005</v>
      </c>
      <c r="C30" s="182">
        <v>2.3443978023000002E-2</v>
      </c>
      <c r="D30" s="165"/>
      <c r="E30" s="182">
        <v>4.0141539029999998E-3</v>
      </c>
      <c r="F30" s="182">
        <v>3.0263843699999998E-3</v>
      </c>
      <c r="G30" s="181" t="s">
        <v>109</v>
      </c>
    </row>
    <row r="31" spans="1:7">
      <c r="A31" s="148" t="s">
        <v>95</v>
      </c>
      <c r="B31" s="180">
        <v>1002.169</v>
      </c>
      <c r="C31" s="182">
        <v>2.7236139360000002E-2</v>
      </c>
      <c r="D31" s="165"/>
      <c r="E31" s="182">
        <v>4.6634600580000001E-3</v>
      </c>
      <c r="F31" s="182">
        <v>3.5159146790000001E-3</v>
      </c>
      <c r="G31" s="181" t="s">
        <v>110</v>
      </c>
    </row>
    <row r="32" spans="1:7">
      <c r="A32" s="148" t="s">
        <v>96</v>
      </c>
      <c r="B32" s="180">
        <v>1044.2968000000001</v>
      </c>
      <c r="C32" s="182">
        <v>2.8381054671000001E-2</v>
      </c>
      <c r="D32" s="165"/>
      <c r="E32" s="182">
        <v>4.8594961679999998E-3</v>
      </c>
      <c r="F32" s="182">
        <v>3.6637118570000001E-3</v>
      </c>
      <c r="G32" s="181" t="s">
        <v>111</v>
      </c>
    </row>
    <row r="33" spans="1:7">
      <c r="A33" s="148" t="s">
        <v>97</v>
      </c>
      <c r="B33" s="180">
        <v>1247.4825000000001</v>
      </c>
      <c r="C33" s="182">
        <v>3.3903071457999999E-2</v>
      </c>
      <c r="D33" s="165"/>
      <c r="E33" s="182">
        <v>5.80499378E-3</v>
      </c>
      <c r="F33" s="182">
        <v>4.3765492980000001E-3</v>
      </c>
      <c r="G33" s="181" t="s">
        <v>112</v>
      </c>
    </row>
    <row r="34" spans="1:7">
      <c r="A34" s="148" t="s">
        <v>98</v>
      </c>
      <c r="B34" s="180">
        <v>1482.846</v>
      </c>
      <c r="C34" s="182">
        <v>4.0299590494000004E-2</v>
      </c>
      <c r="D34" s="165"/>
      <c r="E34" s="182">
        <v>6.9002265009999999E-3</v>
      </c>
      <c r="F34" s="182">
        <v>5.2022762800000002E-3</v>
      </c>
      <c r="G34" s="181" t="s">
        <v>113</v>
      </c>
    </row>
    <row r="35" spans="1:7">
      <c r="A35" s="148" t="s">
        <v>99</v>
      </c>
      <c r="B35" s="180">
        <v>1788.0169000000001</v>
      </c>
      <c r="C35" s="182">
        <v>4.8593278646E-2</v>
      </c>
      <c r="D35" s="165"/>
      <c r="E35" s="182">
        <v>8.3202986679999993E-3</v>
      </c>
      <c r="F35" s="182">
        <v>6.272908925E-3</v>
      </c>
      <c r="G35" s="181" t="s">
        <v>114</v>
      </c>
    </row>
    <row r="36" spans="1:7">
      <c r="A36" s="148" t="s">
        <v>100</v>
      </c>
      <c r="B36" s="180">
        <v>2084.0117</v>
      </c>
      <c r="C36" s="182">
        <v>5.6637586165000003E-2</v>
      </c>
      <c r="D36" s="165"/>
      <c r="E36" s="182">
        <v>9.6976710740000003E-3</v>
      </c>
      <c r="F36" s="182">
        <v>7.3113490110000004E-3</v>
      </c>
      <c r="G36" s="181" t="s">
        <v>115</v>
      </c>
    </row>
    <row r="37" spans="1:7">
      <c r="A37" s="148" t="s">
        <v>101</v>
      </c>
      <c r="B37" s="180">
        <v>2809.9947999999999</v>
      </c>
      <c r="C37" s="182">
        <v>7.6367768284999998E-2</v>
      </c>
      <c r="D37" s="165"/>
      <c r="E37" s="182">
        <v>1.3075936804999999E-2</v>
      </c>
      <c r="F37" s="182">
        <v>9.8583192700000006E-3</v>
      </c>
      <c r="G37" s="181" t="s">
        <v>116</v>
      </c>
    </row>
    <row r="38" spans="1:7">
      <c r="A38" s="148" t="s">
        <v>102</v>
      </c>
      <c r="B38" s="180">
        <v>3782.1473999999998</v>
      </c>
      <c r="C38" s="182">
        <v>0.10278814617900001</v>
      </c>
      <c r="D38" s="165"/>
      <c r="E38" s="182">
        <v>1.7599719541000002E-2</v>
      </c>
      <c r="F38" s="182">
        <v>1.3268927257000001E-2</v>
      </c>
      <c r="G38" s="181" t="s">
        <v>117</v>
      </c>
    </row>
    <row r="39" spans="1:7">
      <c r="A39" s="148" t="s">
        <v>103</v>
      </c>
      <c r="B39" s="180">
        <v>7218.9777000000004</v>
      </c>
      <c r="C39" s="182">
        <v>0.19619154321900001</v>
      </c>
      <c r="D39" s="165"/>
      <c r="E39" s="182">
        <v>3.3592551915999996E-2</v>
      </c>
      <c r="F39" s="182">
        <v>2.5326376749000002E-2</v>
      </c>
      <c r="G39" s="181" t="s">
        <v>118</v>
      </c>
    </row>
    <row r="40" spans="1:7">
      <c r="A40" s="170" t="s">
        <v>104</v>
      </c>
      <c r="B40" s="171">
        <v>11486.9359</v>
      </c>
      <c r="C40" s="174">
        <v>0.31218266280000001</v>
      </c>
      <c r="D40" s="184"/>
      <c r="E40" s="174">
        <v>5.3452927356000005E-2</v>
      </c>
      <c r="F40" s="174">
        <v>4.0299676546000002E-2</v>
      </c>
      <c r="G40" s="172" t="s">
        <v>119</v>
      </c>
    </row>
    <row r="41" spans="1:7">
      <c r="A41" s="176" t="s">
        <v>295</v>
      </c>
      <c r="B41" s="177">
        <v>36795.56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361.57119999999998</v>
      </c>
      <c r="C43" s="173">
        <v>1.4459574352E-2</v>
      </c>
      <c r="D43" s="173">
        <v>2.6752226109999998E-3</v>
      </c>
      <c r="E43" s="173">
        <v>1.6825234559999999E-3</v>
      </c>
      <c r="F43" s="173">
        <v>1.2685021079999999E-3</v>
      </c>
      <c r="G43" s="169" t="s">
        <v>124</v>
      </c>
    </row>
    <row r="44" spans="1:7">
      <c r="A44" s="148" t="s">
        <v>121</v>
      </c>
      <c r="B44" s="180">
        <v>2642.7085000000002</v>
      </c>
      <c r="C44" s="182">
        <v>0.105684413049</v>
      </c>
      <c r="D44" s="182">
        <v>1.9553088117E-2</v>
      </c>
      <c r="E44" s="182">
        <v>1.2297492272999999E-2</v>
      </c>
      <c r="F44" s="182">
        <v>9.2714278800000004E-3</v>
      </c>
      <c r="G44" s="181" t="s">
        <v>125</v>
      </c>
    </row>
    <row r="45" spans="1:7">
      <c r="A45" s="148" t="s">
        <v>122</v>
      </c>
      <c r="B45" s="180">
        <v>4110.7254999999996</v>
      </c>
      <c r="C45" s="182">
        <v>0.16439180169600001</v>
      </c>
      <c r="D45" s="182">
        <v>3.0414772543000002E-2</v>
      </c>
      <c r="E45" s="182">
        <v>1.9128713996999998E-2</v>
      </c>
      <c r="F45" s="182">
        <v>1.4421679503000001E-2</v>
      </c>
      <c r="G45" s="181" t="s">
        <v>126</v>
      </c>
    </row>
    <row r="46" spans="1:7">
      <c r="A46" s="170" t="s">
        <v>123</v>
      </c>
      <c r="B46" s="171">
        <v>17890.655999999999</v>
      </c>
      <c r="C46" s="174">
        <v>0.71546425889199994</v>
      </c>
      <c r="D46" s="174">
        <v>0.13237085105400001</v>
      </c>
      <c r="E46" s="174">
        <v>8.3251786536999994E-2</v>
      </c>
      <c r="F46" s="174">
        <v>6.2765880846000002E-2</v>
      </c>
      <c r="G46" s="172" t="s">
        <v>127</v>
      </c>
    </row>
    <row r="47" spans="1:7">
      <c r="A47" s="176" t="s">
        <v>296</v>
      </c>
      <c r="B47" s="177">
        <v>25005.66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6.9807834755000006E-2</v>
      </c>
      <c r="D49" s="173">
        <v>7.3145531539999999E-3</v>
      </c>
      <c r="E49" s="173">
        <v>4.6003301559999999E-3</v>
      </c>
      <c r="F49" s="173">
        <v>3.4683192569999999E-3</v>
      </c>
      <c r="G49" s="169" t="s">
        <v>131</v>
      </c>
    </row>
    <row r="50" spans="1:7">
      <c r="A50" s="148" t="s">
        <v>129</v>
      </c>
      <c r="B50" s="180">
        <v>3550.7709</v>
      </c>
      <c r="C50" s="182">
        <v>0.250729315615</v>
      </c>
      <c r="D50" s="182">
        <v>2.6271734582000002E-2</v>
      </c>
      <c r="E50" s="182">
        <v>1.6523039793000002E-2</v>
      </c>
      <c r="F50" s="182">
        <v>1.2457187887000001E-2</v>
      </c>
      <c r="G50" s="181" t="s">
        <v>132</v>
      </c>
    </row>
    <row r="51" spans="1:7">
      <c r="A51" s="170" t="s">
        <v>130</v>
      </c>
      <c r="B51" s="171">
        <v>9622.4</v>
      </c>
      <c r="C51" s="174">
        <v>0.67946308971299996</v>
      </c>
      <c r="D51" s="174">
        <v>7.1195001299999991E-2</v>
      </c>
      <c r="E51" s="174">
        <v>4.4776557706000003E-2</v>
      </c>
      <c r="F51" s="174">
        <v>3.3758315618000002E-2</v>
      </c>
      <c r="G51" s="172" t="s">
        <v>133</v>
      </c>
    </row>
    <row r="52" spans="1:7">
      <c r="A52" s="176" t="s">
        <v>297</v>
      </c>
      <c r="B52" s="177">
        <v>14161.77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0.21436328213199998</v>
      </c>
      <c r="D54" s="173">
        <v>3.9320048309999999E-3</v>
      </c>
      <c r="E54" s="173">
        <v>2.4729494769999997E-3</v>
      </c>
      <c r="F54" s="173">
        <v>1.8644266830000001E-3</v>
      </c>
      <c r="G54" s="169" t="s">
        <v>136</v>
      </c>
    </row>
    <row r="55" spans="1:7">
      <c r="A55" s="170" t="s">
        <v>135</v>
      </c>
      <c r="B55" s="171">
        <v>1947.6854000000001</v>
      </c>
      <c r="C55" s="174">
        <v>0.78563579011900009</v>
      </c>
      <c r="D55" s="174">
        <v>1.4410694274E-2</v>
      </c>
      <c r="E55" s="174">
        <v>9.0632947810000003E-3</v>
      </c>
      <c r="F55" s="174">
        <v>6.8330747480000002E-3</v>
      </c>
      <c r="G55" s="172" t="s">
        <v>137</v>
      </c>
    </row>
    <row r="56" spans="1:7">
      <c r="A56" s="176" t="s">
        <v>298</v>
      </c>
      <c r="B56" s="177">
        <v>2479.12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354.50330000000002</v>
      </c>
      <c r="C58" s="173">
        <v>7.4369054199999998E-3</v>
      </c>
      <c r="D58" s="173">
        <v>2.6229280539999998E-3</v>
      </c>
      <c r="E58" s="173">
        <v>1.649633924E-3</v>
      </c>
      <c r="F58" s="173">
        <v>1.2437057579999999E-3</v>
      </c>
      <c r="G58" s="169" t="s">
        <v>150</v>
      </c>
    </row>
    <row r="59" spans="1:7">
      <c r="A59" s="148" t="s">
        <v>139</v>
      </c>
      <c r="B59" s="180">
        <v>413.6336</v>
      </c>
      <c r="C59" s="182">
        <v>8.6773634030000001E-3</v>
      </c>
      <c r="D59" s="182">
        <v>3.060426161E-3</v>
      </c>
      <c r="E59" s="182">
        <v>1.924788905E-3</v>
      </c>
      <c r="F59" s="182">
        <v>1.4511528949999999E-3</v>
      </c>
      <c r="G59" s="181" t="s">
        <v>151</v>
      </c>
    </row>
    <row r="60" spans="1:7">
      <c r="A60" s="148" t="s">
        <v>140</v>
      </c>
      <c r="B60" s="180">
        <v>1089.0834</v>
      </c>
      <c r="C60" s="182">
        <v>2.2847206895999998E-2</v>
      </c>
      <c r="D60" s="182">
        <v>8.0579994679999996E-3</v>
      </c>
      <c r="E60" s="182">
        <v>5.0679046499999998E-3</v>
      </c>
      <c r="F60" s="182">
        <v>3.820836917E-3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2.4626597399E-2</v>
      </c>
      <c r="D61" s="182">
        <v>8.6855741109999988E-3</v>
      </c>
      <c r="E61" s="182">
        <v>5.4626041619999996E-3</v>
      </c>
      <c r="F61" s="182">
        <v>4.1184120629999994E-3</v>
      </c>
      <c r="G61" s="181" t="s">
        <v>153</v>
      </c>
    </row>
    <row r="62" spans="1:7">
      <c r="A62" s="148" t="s">
        <v>142</v>
      </c>
      <c r="B62" s="180">
        <v>1451.5056999999999</v>
      </c>
      <c r="C62" s="182">
        <v>3.0450240118999997E-2</v>
      </c>
      <c r="D62" s="182">
        <v>1.0739519267E-2</v>
      </c>
      <c r="E62" s="182">
        <v>6.7543885869999999E-3</v>
      </c>
      <c r="F62" s="182">
        <v>5.0923249439999993E-3</v>
      </c>
      <c r="G62" s="181" t="s">
        <v>154</v>
      </c>
    </row>
    <row r="63" spans="1:7">
      <c r="A63" s="148" t="s">
        <v>143</v>
      </c>
      <c r="B63" s="180">
        <v>1548.5930000000001</v>
      </c>
      <c r="C63" s="182">
        <v>3.2486974522999999E-2</v>
      </c>
      <c r="D63" s="182">
        <v>1.1457856735000001E-2</v>
      </c>
      <c r="E63" s="182">
        <v>7.2061714150000004E-3</v>
      </c>
      <c r="F63" s="182">
        <v>5.4329368200000004E-3</v>
      </c>
      <c r="G63" s="181" t="s">
        <v>155</v>
      </c>
    </row>
    <row r="64" spans="1:7">
      <c r="A64" s="148" t="s">
        <v>144</v>
      </c>
      <c r="B64" s="180">
        <v>2285.6849999999999</v>
      </c>
      <c r="C64" s="182">
        <v>4.7949971595000002E-2</v>
      </c>
      <c r="D64" s="182">
        <v>1.6911513401E-2</v>
      </c>
      <c r="E64" s="182">
        <v>1.0636130934000001E-2</v>
      </c>
      <c r="F64" s="182">
        <v>8.0188804910000001E-3</v>
      </c>
      <c r="G64" s="181" t="s">
        <v>156</v>
      </c>
    </row>
    <row r="65" spans="1:7">
      <c r="A65" s="148" t="s">
        <v>145</v>
      </c>
      <c r="B65" s="180">
        <v>2323.2203</v>
      </c>
      <c r="C65" s="182">
        <v>4.8737401433000004E-2</v>
      </c>
      <c r="D65" s="182">
        <v>1.7189232653E-2</v>
      </c>
      <c r="E65" s="182">
        <v>1.0810796457E-2</v>
      </c>
      <c r="F65" s="182">
        <v>8.1505657769999993E-3</v>
      </c>
      <c r="G65" s="181" t="s">
        <v>157</v>
      </c>
    </row>
    <row r="66" spans="1:7">
      <c r="A66" s="148" t="s">
        <v>146</v>
      </c>
      <c r="B66" s="180">
        <v>5655.7556000000004</v>
      </c>
      <c r="C66" s="182">
        <v>0.11864859784700001</v>
      </c>
      <c r="D66" s="182">
        <v>4.1846267802000001E-2</v>
      </c>
      <c r="E66" s="182">
        <v>2.6318305930999999E-2</v>
      </c>
      <c r="F66" s="182">
        <v>1.9842116582E-2</v>
      </c>
      <c r="G66" s="181" t="s">
        <v>158</v>
      </c>
    </row>
    <row r="67" spans="1:7">
      <c r="A67" s="148" t="s">
        <v>147</v>
      </c>
      <c r="B67" s="180">
        <v>6083.4790000000003</v>
      </c>
      <c r="C67" s="182">
        <v>0.127621542448</v>
      </c>
      <c r="D67" s="182">
        <v>4.5010942728999997E-2</v>
      </c>
      <c r="E67" s="182">
        <v>2.8308659845E-2</v>
      </c>
      <c r="F67" s="182">
        <v>2.1342700795999998E-2</v>
      </c>
      <c r="G67" s="181" t="s">
        <v>159</v>
      </c>
    </row>
    <row r="68" spans="1:7">
      <c r="A68" s="148" t="s">
        <v>148</v>
      </c>
      <c r="B68" s="180">
        <v>10470.4328</v>
      </c>
      <c r="C68" s="182">
        <v>0.21965273226600002</v>
      </c>
      <c r="D68" s="182">
        <v>7.7469495844000008E-2</v>
      </c>
      <c r="E68" s="182">
        <v>4.8722765471000004E-2</v>
      </c>
      <c r="F68" s="182">
        <v>3.673347347E-2</v>
      </c>
      <c r="G68" s="181" t="s">
        <v>160</v>
      </c>
    </row>
    <row r="69" spans="1:7">
      <c r="A69" s="170" t="s">
        <v>149</v>
      </c>
      <c r="B69" s="171">
        <v>14818.3231</v>
      </c>
      <c r="C69" s="174">
        <v>0.31086443308400002</v>
      </c>
      <c r="D69" s="174">
        <v>0.109639022736</v>
      </c>
      <c r="E69" s="174">
        <v>6.8955094299E-2</v>
      </c>
      <c r="F69" s="174">
        <v>5.1987199464999995E-2</v>
      </c>
      <c r="G69" s="172" t="s">
        <v>161</v>
      </c>
    </row>
    <row r="70" spans="1:7">
      <c r="A70" s="176" t="s">
        <v>299</v>
      </c>
      <c r="B70" s="177">
        <v>47668.12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240.9554</v>
      </c>
      <c r="C72" s="173">
        <v>3.7662751570000002E-3</v>
      </c>
      <c r="D72" s="183"/>
      <c r="E72" s="183"/>
      <c r="F72" s="173">
        <v>8.4534507399999998E-4</v>
      </c>
      <c r="G72" s="169" t="s">
        <v>187</v>
      </c>
    </row>
    <row r="73" spans="1:7">
      <c r="A73" s="148" t="s">
        <v>163</v>
      </c>
      <c r="B73" s="180">
        <v>385.93430000000001</v>
      </c>
      <c r="C73" s="182">
        <v>6.032380956E-3</v>
      </c>
      <c r="D73" s="165"/>
      <c r="E73" s="165"/>
      <c r="F73" s="182">
        <v>1.353975298E-3</v>
      </c>
      <c r="G73" s="181" t="s">
        <v>188</v>
      </c>
    </row>
    <row r="74" spans="1:7">
      <c r="A74" s="148" t="s">
        <v>164</v>
      </c>
      <c r="B74" s="180">
        <v>402.8</v>
      </c>
      <c r="C74" s="182">
        <v>6.2960018040000001E-3</v>
      </c>
      <c r="D74" s="165"/>
      <c r="E74" s="165"/>
      <c r="F74" s="182">
        <v>1.41314532E-3</v>
      </c>
      <c r="G74" s="181" t="s">
        <v>189</v>
      </c>
    </row>
    <row r="75" spans="1:7">
      <c r="A75" s="148" t="s">
        <v>165</v>
      </c>
      <c r="B75" s="180">
        <v>422.67489999999998</v>
      </c>
      <c r="C75" s="182">
        <v>6.6066582250000009E-3</v>
      </c>
      <c r="D75" s="165"/>
      <c r="E75" s="165"/>
      <c r="F75" s="182">
        <v>1.4828725349999999E-3</v>
      </c>
      <c r="G75" s="181" t="s">
        <v>190</v>
      </c>
    </row>
    <row r="76" spans="1:7">
      <c r="A76" s="148" t="s">
        <v>166</v>
      </c>
      <c r="B76" s="180">
        <v>493.89240000000001</v>
      </c>
      <c r="C76" s="182">
        <v>7.7198297950000008E-3</v>
      </c>
      <c r="D76" s="165"/>
      <c r="E76" s="165"/>
      <c r="F76" s="182">
        <v>1.7327252579999999E-3</v>
      </c>
      <c r="G76" s="181" t="s">
        <v>191</v>
      </c>
    </row>
    <row r="77" spans="1:7">
      <c r="A77" s="148" t="s">
        <v>167</v>
      </c>
      <c r="B77" s="180">
        <v>720.43420000000003</v>
      </c>
      <c r="C77" s="182">
        <v>1.1260811875E-2</v>
      </c>
      <c r="D77" s="165"/>
      <c r="E77" s="165"/>
      <c r="F77" s="182">
        <v>2.5275030250000003E-3</v>
      </c>
      <c r="G77" s="181" t="s">
        <v>192</v>
      </c>
    </row>
    <row r="78" spans="1:7">
      <c r="A78" s="148" t="s">
        <v>168</v>
      </c>
      <c r="B78" s="180">
        <v>758.96619999999996</v>
      </c>
      <c r="C78" s="182">
        <v>1.1863089783E-2</v>
      </c>
      <c r="D78" s="165"/>
      <c r="E78" s="165"/>
      <c r="F78" s="182">
        <v>2.662685039E-3</v>
      </c>
      <c r="G78" s="181" t="s">
        <v>193</v>
      </c>
    </row>
    <row r="79" spans="1:7">
      <c r="A79" s="148" t="s">
        <v>169</v>
      </c>
      <c r="B79" s="180">
        <v>776.10659999999996</v>
      </c>
      <c r="C79" s="182">
        <v>1.2131004354999999E-2</v>
      </c>
      <c r="D79" s="165"/>
      <c r="E79" s="165"/>
      <c r="F79" s="182">
        <v>2.7228187929999995E-3</v>
      </c>
      <c r="G79" s="181" t="s">
        <v>194</v>
      </c>
    </row>
    <row r="80" spans="1:7">
      <c r="A80" s="148" t="s">
        <v>170</v>
      </c>
      <c r="B80" s="180">
        <v>1258.5351000000001</v>
      </c>
      <c r="C80" s="182">
        <v>1.9671646625000001E-2</v>
      </c>
      <c r="D80" s="165"/>
      <c r="E80" s="165"/>
      <c r="F80" s="182">
        <v>4.415325191E-3</v>
      </c>
      <c r="G80" s="181" t="s">
        <v>195</v>
      </c>
    </row>
    <row r="81" spans="1:7">
      <c r="A81" s="148" t="s">
        <v>171</v>
      </c>
      <c r="B81" s="180">
        <v>1381.4552000000001</v>
      </c>
      <c r="C81" s="182">
        <v>2.1592960357E-2</v>
      </c>
      <c r="D81" s="165"/>
      <c r="E81" s="165"/>
      <c r="F81" s="182">
        <v>4.8465664130000006E-3</v>
      </c>
      <c r="G81" s="181" t="s">
        <v>196</v>
      </c>
    </row>
    <row r="82" spans="1:7">
      <c r="A82" s="148" t="s">
        <v>172</v>
      </c>
      <c r="B82" s="180">
        <v>1462.222</v>
      </c>
      <c r="C82" s="182">
        <v>2.2855393123999999E-2</v>
      </c>
      <c r="D82" s="165"/>
      <c r="E82" s="165"/>
      <c r="F82" s="182">
        <v>5.1299209950000004E-3</v>
      </c>
      <c r="G82" s="181" t="s">
        <v>197</v>
      </c>
    </row>
    <row r="83" spans="1:7">
      <c r="A83" s="148" t="s">
        <v>173</v>
      </c>
      <c r="B83" s="180">
        <v>1533.0972999999999</v>
      </c>
      <c r="C83" s="182">
        <v>2.3963215906E-2</v>
      </c>
      <c r="D83" s="165"/>
      <c r="E83" s="165"/>
      <c r="F83" s="182">
        <v>5.3785731760000004E-3</v>
      </c>
      <c r="G83" s="181" t="s">
        <v>198</v>
      </c>
    </row>
    <row r="84" spans="1:7">
      <c r="A84" s="148" t="s">
        <v>174</v>
      </c>
      <c r="B84" s="180">
        <v>1584.6285</v>
      </c>
      <c r="C84" s="182">
        <v>2.4768678985000001E-2</v>
      </c>
      <c r="D84" s="165"/>
      <c r="E84" s="165"/>
      <c r="F84" s="182">
        <v>5.5593603510000001E-3</v>
      </c>
      <c r="G84" s="181" t="s">
        <v>199</v>
      </c>
    </row>
    <row r="85" spans="1:7">
      <c r="A85" s="148" t="s">
        <v>175</v>
      </c>
      <c r="B85" s="180">
        <v>1823.1954000000001</v>
      </c>
      <c r="C85" s="182">
        <v>2.8497620477E-2</v>
      </c>
      <c r="D85" s="165"/>
      <c r="E85" s="165"/>
      <c r="F85" s="182">
        <v>6.3963258379999997E-3</v>
      </c>
      <c r="G85" s="181" t="s">
        <v>200</v>
      </c>
    </row>
    <row r="86" spans="1:7">
      <c r="A86" s="148" t="s">
        <v>176</v>
      </c>
      <c r="B86" s="180">
        <v>2093.1912000000002</v>
      </c>
      <c r="C86" s="182">
        <v>3.2717814231000002E-2</v>
      </c>
      <c r="D86" s="165"/>
      <c r="E86" s="165"/>
      <c r="F86" s="182">
        <v>7.3435534979999998E-3</v>
      </c>
      <c r="G86" s="181" t="s">
        <v>201</v>
      </c>
    </row>
    <row r="87" spans="1:7">
      <c r="A87" s="148" t="s">
        <v>177</v>
      </c>
      <c r="B87" s="180">
        <v>2281.8755999999998</v>
      </c>
      <c r="C87" s="182">
        <v>3.5667062797999999E-2</v>
      </c>
      <c r="D87" s="165"/>
      <c r="E87" s="165"/>
      <c r="F87" s="182">
        <v>8.0055159529999996E-3</v>
      </c>
      <c r="G87" s="181" t="s">
        <v>202</v>
      </c>
    </row>
    <row r="88" spans="1:7">
      <c r="A88" s="148" t="s">
        <v>178</v>
      </c>
      <c r="B88" s="180">
        <v>2490.5996</v>
      </c>
      <c r="C88" s="182">
        <v>3.8929542143999997E-2</v>
      </c>
      <c r="D88" s="165"/>
      <c r="E88" s="165"/>
      <c r="F88" s="182">
        <v>8.7377834400000007E-3</v>
      </c>
      <c r="G88" s="181" t="s">
        <v>203</v>
      </c>
    </row>
    <row r="89" spans="1:7">
      <c r="A89" s="148" t="s">
        <v>179</v>
      </c>
      <c r="B89" s="180">
        <v>2885.8418000000001</v>
      </c>
      <c r="C89" s="182">
        <v>4.5107411072000003E-2</v>
      </c>
      <c r="D89" s="165"/>
      <c r="E89" s="165"/>
      <c r="F89" s="182">
        <v>1.0124413692000001E-2</v>
      </c>
      <c r="G89" s="181" t="s">
        <v>204</v>
      </c>
    </row>
    <row r="90" spans="1:7">
      <c r="A90" s="148" t="s">
        <v>180</v>
      </c>
      <c r="B90" s="180">
        <v>3106.5998</v>
      </c>
      <c r="C90" s="182">
        <v>4.8557988943000001E-2</v>
      </c>
      <c r="D90" s="165"/>
      <c r="E90" s="165"/>
      <c r="F90" s="182">
        <v>1.0898900122999999E-2</v>
      </c>
      <c r="G90" s="181" t="s">
        <v>205</v>
      </c>
    </row>
    <row r="91" spans="1:7">
      <c r="A91" s="148" t="s">
        <v>181</v>
      </c>
      <c r="B91" s="180">
        <v>3189.6035999999999</v>
      </c>
      <c r="C91" s="182">
        <v>4.9855387341000007E-2</v>
      </c>
      <c r="D91" s="165"/>
      <c r="E91" s="165"/>
      <c r="F91" s="182">
        <v>1.1190102784000001E-2</v>
      </c>
      <c r="G91" s="181" t="s">
        <v>206</v>
      </c>
    </row>
    <row r="92" spans="1:7">
      <c r="A92" s="148" t="s">
        <v>182</v>
      </c>
      <c r="B92" s="180">
        <v>4965.6868999999997</v>
      </c>
      <c r="C92" s="182">
        <v>7.7616617880999994E-2</v>
      </c>
      <c r="D92" s="165"/>
      <c r="E92" s="165"/>
      <c r="F92" s="182">
        <v>1.7421144998000002E-2</v>
      </c>
      <c r="G92" s="181" t="s">
        <v>207</v>
      </c>
    </row>
    <row r="93" spans="1:7">
      <c r="A93" s="148" t="s">
        <v>183</v>
      </c>
      <c r="B93" s="180">
        <v>5079.2449999999999</v>
      </c>
      <c r="C93" s="182">
        <v>7.9391598026000001E-2</v>
      </c>
      <c r="D93" s="165"/>
      <c r="E93" s="165"/>
      <c r="F93" s="182">
        <v>1.7819541466999999E-2</v>
      </c>
      <c r="G93" s="181" t="s">
        <v>208</v>
      </c>
    </row>
    <row r="94" spans="1:7">
      <c r="A94" s="148" t="s">
        <v>184</v>
      </c>
      <c r="B94" s="180">
        <v>5127.6656999999996</v>
      </c>
      <c r="C94" s="182">
        <v>8.0148442154000007E-2</v>
      </c>
      <c r="D94" s="165"/>
      <c r="E94" s="165"/>
      <c r="F94" s="182">
        <v>1.7989416059E-2</v>
      </c>
      <c r="G94" s="181" t="s">
        <v>209</v>
      </c>
    </row>
    <row r="95" spans="1:7">
      <c r="A95" s="148" t="s">
        <v>185</v>
      </c>
      <c r="B95" s="180">
        <v>5681.8837999999996</v>
      </c>
      <c r="C95" s="182">
        <v>8.8811198255000001E-2</v>
      </c>
      <c r="D95" s="165"/>
      <c r="E95" s="165"/>
      <c r="F95" s="182">
        <v>1.9933782281000002E-2</v>
      </c>
      <c r="G95" s="181" t="s">
        <v>210</v>
      </c>
    </row>
    <row r="96" spans="1:7">
      <c r="A96" s="170" t="s">
        <v>186</v>
      </c>
      <c r="B96" s="171">
        <v>13830.0221</v>
      </c>
      <c r="C96" s="174">
        <v>0.216171410368</v>
      </c>
      <c r="D96" s="184"/>
      <c r="E96" s="184"/>
      <c r="F96" s="174">
        <v>4.8519937963000005E-2</v>
      </c>
      <c r="G96" s="172" t="s">
        <v>211</v>
      </c>
    </row>
    <row r="97" spans="1:7">
      <c r="A97" s="176" t="s">
        <v>300</v>
      </c>
      <c r="B97" s="177">
        <v>63977.11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1177.067</v>
      </c>
      <c r="C99" s="188">
        <v>0.99999745129900008</v>
      </c>
      <c r="D99" s="188">
        <v>8.708979734E-3</v>
      </c>
      <c r="E99" s="188">
        <v>5.4773246229999992E-3</v>
      </c>
      <c r="F99" s="188">
        <v>4.1295102349999998E-3</v>
      </c>
      <c r="G99" s="187" t="s">
        <v>213</v>
      </c>
    </row>
    <row r="100" spans="1:7">
      <c r="A100" s="176" t="s">
        <v>301</v>
      </c>
      <c r="B100" s="177">
        <v>1177.07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606.25519999999995</v>
      </c>
      <c r="C102" s="188">
        <v>0.99999208260499994</v>
      </c>
      <c r="D102" s="188">
        <v>4.4856106329999998E-3</v>
      </c>
      <c r="E102" s="189"/>
      <c r="F102" s="188">
        <v>2.126928249E-3</v>
      </c>
      <c r="G102" s="187" t="s">
        <v>215</v>
      </c>
    </row>
    <row r="103" spans="1:7">
      <c r="A103" s="176" t="s">
        <v>302</v>
      </c>
      <c r="B103" s="177">
        <v>606.26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463.43599999999998</v>
      </c>
      <c r="C105" s="188">
        <v>0.999991368893</v>
      </c>
      <c r="D105" s="188">
        <v>3.428908237E-3</v>
      </c>
      <c r="E105" s="188">
        <v>2.1565377450000001E-3</v>
      </c>
      <c r="F105" s="188">
        <v>1.6258749119999999E-3</v>
      </c>
      <c r="G105" s="187" t="s">
        <v>217</v>
      </c>
    </row>
    <row r="106" spans="1:7">
      <c r="A106" s="176" t="s">
        <v>303</v>
      </c>
      <c r="B106" s="177">
        <v>463.44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1564.549</v>
      </c>
      <c r="C108" s="173">
        <v>0.304771190139</v>
      </c>
      <c r="D108" s="173">
        <v>1.1575913295E-2</v>
      </c>
      <c r="E108" s="173">
        <v>7.2804205379999997E-3</v>
      </c>
      <c r="F108" s="173">
        <v>5.4889153369999995E-3</v>
      </c>
      <c r="G108" s="169" t="s">
        <v>220</v>
      </c>
    </row>
    <row r="109" spans="1:7">
      <c r="A109" s="170" t="s">
        <v>219</v>
      </c>
      <c r="B109" s="171">
        <v>3568.973</v>
      </c>
      <c r="C109" s="174">
        <v>0.69522919945799999</v>
      </c>
      <c r="D109" s="174">
        <v>2.6406409770999999E-2</v>
      </c>
      <c r="E109" s="174">
        <v>1.6607740842999999E-2</v>
      </c>
      <c r="F109" s="174">
        <v>1.2521046409000001E-2</v>
      </c>
      <c r="G109" s="172" t="s">
        <v>221</v>
      </c>
    </row>
    <row r="110" spans="1:7">
      <c r="A110" s="176" t="s">
        <v>304</v>
      </c>
      <c r="B110" s="177">
        <v>5133.5200000000004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346.26670000000001</v>
      </c>
      <c r="C112" s="173">
        <v>2.1439189009000003E-2</v>
      </c>
      <c r="D112" s="173">
        <v>2.5619864230000001E-3</v>
      </c>
      <c r="E112" s="173">
        <v>1.6113060020000001E-3</v>
      </c>
      <c r="F112" s="173">
        <v>1.2148092520000001E-3</v>
      </c>
      <c r="G112" s="169" t="s">
        <v>227</v>
      </c>
    </row>
    <row r="113" spans="1:7">
      <c r="A113" s="148" t="s">
        <v>223</v>
      </c>
      <c r="B113" s="180">
        <v>923.86590000000001</v>
      </c>
      <c r="C113" s="182">
        <v>5.7201387397000002E-2</v>
      </c>
      <c r="D113" s="182">
        <v>6.8355746959999995E-3</v>
      </c>
      <c r="E113" s="182">
        <v>4.299087004E-3</v>
      </c>
      <c r="F113" s="182">
        <v>3.2412035090000004E-3</v>
      </c>
      <c r="G113" s="181" t="s">
        <v>228</v>
      </c>
    </row>
    <row r="114" spans="1:7">
      <c r="A114" s="148" t="s">
        <v>224</v>
      </c>
      <c r="B114" s="180">
        <v>1511.0409</v>
      </c>
      <c r="C114" s="182">
        <v>9.3556473827000011E-2</v>
      </c>
      <c r="D114" s="182">
        <v>1.1180013181999999E-2</v>
      </c>
      <c r="E114" s="182">
        <v>7.0314277160000004E-3</v>
      </c>
      <c r="F114" s="182">
        <v>5.3011925940000008E-3</v>
      </c>
      <c r="G114" s="181" t="s">
        <v>229</v>
      </c>
    </row>
    <row r="115" spans="1:7">
      <c r="A115" s="148" t="s">
        <v>225</v>
      </c>
      <c r="B115" s="180">
        <v>5556.3869999999997</v>
      </c>
      <c r="C115" s="182">
        <v>0.34402508558199996</v>
      </c>
      <c r="D115" s="165"/>
      <c r="E115" s="165"/>
      <c r="F115" s="182">
        <v>1.949350121E-2</v>
      </c>
      <c r="G115" s="181" t="s">
        <v>230</v>
      </c>
    </row>
    <row r="116" spans="1:7">
      <c r="A116" s="170" t="s">
        <v>226</v>
      </c>
      <c r="B116" s="171">
        <v>7813.5532999999996</v>
      </c>
      <c r="C116" s="174">
        <v>0.48377809946200001</v>
      </c>
      <c r="D116" s="174">
        <v>5.7811558172000004E-2</v>
      </c>
      <c r="E116" s="174">
        <v>3.6359330336000001E-2</v>
      </c>
      <c r="F116" s="174">
        <v>2.7412329398E-2</v>
      </c>
      <c r="G116" s="172" t="s">
        <v>231</v>
      </c>
    </row>
    <row r="117" spans="1:7">
      <c r="A117" s="176" t="s">
        <v>305</v>
      </c>
      <c r="B117" s="177">
        <v>16151.11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1701.4929999999999</v>
      </c>
      <c r="C119" s="188">
        <v>1.0000017631609999</v>
      </c>
      <c r="D119" s="189"/>
      <c r="E119" s="188">
        <v>7.9176712149999998E-3</v>
      </c>
      <c r="F119" s="188">
        <v>5.9693566799999993E-3</v>
      </c>
      <c r="G119" s="187" t="s">
        <v>233</v>
      </c>
    </row>
    <row r="120" spans="1:7">
      <c r="A120" s="176" t="s">
        <v>306</v>
      </c>
      <c r="B120" s="177">
        <v>1701.49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340.0027</v>
      </c>
      <c r="C122" s="173">
        <v>0.411730221969</v>
      </c>
      <c r="D122" s="183"/>
      <c r="E122" s="173">
        <v>1.5821573119999999E-3</v>
      </c>
      <c r="F122" s="173">
        <v>1.1928332279999999E-3</v>
      </c>
      <c r="G122" s="169" t="s">
        <v>236</v>
      </c>
    </row>
    <row r="123" spans="1:7">
      <c r="A123" s="170" t="s">
        <v>235</v>
      </c>
      <c r="B123" s="171">
        <v>485.791</v>
      </c>
      <c r="C123" s="174">
        <v>0.58827425858899995</v>
      </c>
      <c r="D123" s="184"/>
      <c r="E123" s="174">
        <v>2.2605637619999997E-3</v>
      </c>
      <c r="F123" s="174">
        <v>1.704303074E-3</v>
      </c>
      <c r="G123" s="172" t="s">
        <v>237</v>
      </c>
    </row>
    <row r="124" spans="1:7">
      <c r="A124" s="176" t="s">
        <v>307</v>
      </c>
      <c r="B124" s="177">
        <v>825.79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274.07819999999998</v>
      </c>
      <c r="C126" s="173">
        <v>6.6805944129999994E-3</v>
      </c>
      <c r="D126" s="183"/>
      <c r="E126" s="173">
        <v>1.2753864249999999E-3</v>
      </c>
      <c r="F126" s="173">
        <v>9.6154996500000007E-4</v>
      </c>
      <c r="G126" s="169" t="s">
        <v>265</v>
      </c>
    </row>
    <row r="127" spans="1:7">
      <c r="A127" s="148" t="s">
        <v>239</v>
      </c>
      <c r="B127" s="180">
        <v>325.48649999999998</v>
      </c>
      <c r="C127" s="182">
        <v>7.9336601500000006E-3</v>
      </c>
      <c r="D127" s="165"/>
      <c r="E127" s="182">
        <v>1.514608107E-3</v>
      </c>
      <c r="F127" s="182">
        <v>1.1419059689999999E-3</v>
      </c>
      <c r="G127" s="181" t="s">
        <v>266</v>
      </c>
    </row>
    <row r="128" spans="1:7">
      <c r="A128" s="148" t="s">
        <v>240</v>
      </c>
      <c r="B128" s="180">
        <v>354.33640000000003</v>
      </c>
      <c r="C128" s="182">
        <v>8.636869967000001E-3</v>
      </c>
      <c r="D128" s="165"/>
      <c r="E128" s="182">
        <v>1.6488572770000001E-3</v>
      </c>
      <c r="F128" s="182">
        <v>1.2431202219999999E-3</v>
      </c>
      <c r="G128" s="181" t="s">
        <v>267</v>
      </c>
    </row>
    <row r="129" spans="1:7">
      <c r="A129" s="148" t="s">
        <v>241</v>
      </c>
      <c r="B129" s="180">
        <v>370.01179999999999</v>
      </c>
      <c r="C129" s="182">
        <v>9.0189543119999997E-3</v>
      </c>
      <c r="D129" s="165"/>
      <c r="E129" s="182">
        <v>1.7218006650000001E-3</v>
      </c>
      <c r="F129" s="182">
        <v>1.298114309E-3</v>
      </c>
      <c r="G129" s="181" t="s">
        <v>268</v>
      </c>
    </row>
    <row r="130" spans="1:7">
      <c r="A130" s="148" t="s">
        <v>242</v>
      </c>
      <c r="B130" s="180">
        <v>386.7242</v>
      </c>
      <c r="C130" s="182">
        <v>9.4263152989999995E-3</v>
      </c>
      <c r="D130" s="165"/>
      <c r="E130" s="182">
        <v>1.799569594E-3</v>
      </c>
      <c r="F130" s="182">
        <v>1.356746508E-3</v>
      </c>
      <c r="G130" s="181" t="s">
        <v>269</v>
      </c>
    </row>
    <row r="131" spans="1:7">
      <c r="A131" s="148" t="s">
        <v>243</v>
      </c>
      <c r="B131" s="180">
        <v>390.29700000000003</v>
      </c>
      <c r="C131" s="182">
        <v>9.5134014950000005E-3</v>
      </c>
      <c r="D131" s="165"/>
      <c r="E131" s="182">
        <v>1.8161951430000001E-3</v>
      </c>
      <c r="F131" s="182">
        <v>1.369280981E-3</v>
      </c>
      <c r="G131" s="181" t="s">
        <v>270</v>
      </c>
    </row>
    <row r="132" spans="1:7">
      <c r="A132" s="148" t="s">
        <v>244</v>
      </c>
      <c r="B132" s="180">
        <v>478.44619999999998</v>
      </c>
      <c r="C132" s="182">
        <v>1.1662018397E-2</v>
      </c>
      <c r="D132" s="165"/>
      <c r="E132" s="182">
        <v>2.2263857130000002E-3</v>
      </c>
      <c r="F132" s="182">
        <v>1.6785352749999999E-3</v>
      </c>
      <c r="G132" s="181" t="s">
        <v>271</v>
      </c>
    </row>
    <row r="133" spans="1:7">
      <c r="A133" s="148" t="s">
        <v>245</v>
      </c>
      <c r="B133" s="180">
        <v>556.29150000000004</v>
      </c>
      <c r="C133" s="182">
        <v>1.3559480056999999E-2</v>
      </c>
      <c r="D133" s="165"/>
      <c r="E133" s="182">
        <v>2.5886284559999998E-3</v>
      </c>
      <c r="F133" s="182">
        <v>1.9516403430000001E-3</v>
      </c>
      <c r="G133" s="181" t="s">
        <v>272</v>
      </c>
    </row>
    <row r="134" spans="1:7">
      <c r="A134" s="148" t="s">
        <v>246</v>
      </c>
      <c r="B134" s="180">
        <v>561.44290000000001</v>
      </c>
      <c r="C134" s="182">
        <v>1.3685044271999999E-2</v>
      </c>
      <c r="D134" s="165"/>
      <c r="E134" s="182">
        <v>2.6125998099999995E-3</v>
      </c>
      <c r="F134" s="182">
        <v>1.969713026E-3</v>
      </c>
      <c r="G134" s="181" t="s">
        <v>273</v>
      </c>
    </row>
    <row r="135" spans="1:7">
      <c r="A135" s="148" t="s">
        <v>247</v>
      </c>
      <c r="B135" s="180">
        <v>622.18430000000001</v>
      </c>
      <c r="C135" s="182">
        <v>1.5165602220000001E-2</v>
      </c>
      <c r="D135" s="165"/>
      <c r="E135" s="182">
        <v>2.8952518300000003E-3</v>
      </c>
      <c r="F135" s="182">
        <v>2.1828123930000003E-3</v>
      </c>
      <c r="G135" s="181" t="s">
        <v>274</v>
      </c>
    </row>
    <row r="136" spans="1:7">
      <c r="A136" s="148" t="s">
        <v>248</v>
      </c>
      <c r="B136" s="180">
        <v>633.40959999999995</v>
      </c>
      <c r="C136" s="182">
        <v>1.5439216380000001E-2</v>
      </c>
      <c r="D136" s="165"/>
      <c r="E136" s="182">
        <v>2.9474872699999997E-3</v>
      </c>
      <c r="F136" s="182">
        <v>2.222194171E-3</v>
      </c>
      <c r="G136" s="181" t="s">
        <v>275</v>
      </c>
    </row>
    <row r="137" spans="1:7">
      <c r="A137" s="148" t="s">
        <v>249</v>
      </c>
      <c r="B137" s="180">
        <v>824.88139999999999</v>
      </c>
      <c r="C137" s="182">
        <v>2.0106298392999999E-2</v>
      </c>
      <c r="D137" s="165"/>
      <c r="E137" s="182">
        <v>3.8384758070000003E-3</v>
      </c>
      <c r="F137" s="182">
        <v>2.8939356760000002E-3</v>
      </c>
      <c r="G137" s="181" t="s">
        <v>276</v>
      </c>
    </row>
    <row r="138" spans="1:7">
      <c r="A138" s="148" t="s">
        <v>250</v>
      </c>
      <c r="B138" s="180">
        <v>825.649</v>
      </c>
      <c r="C138" s="182">
        <v>2.0125008470000001E-2</v>
      </c>
      <c r="D138" s="165"/>
      <c r="E138" s="182">
        <v>3.842047732E-3</v>
      </c>
      <c r="F138" s="182">
        <v>2.8966286510000001E-3</v>
      </c>
      <c r="G138" s="181" t="s">
        <v>277</v>
      </c>
    </row>
    <row r="139" spans="1:7">
      <c r="A139" s="148" t="s">
        <v>251</v>
      </c>
      <c r="B139" s="180">
        <v>1104.9494</v>
      </c>
      <c r="C139" s="182">
        <v>2.6932892832E-2</v>
      </c>
      <c r="D139" s="165"/>
      <c r="E139" s="182">
        <v>5.1417349700000007E-3</v>
      </c>
      <c r="F139" s="182">
        <v>3.8764996870000001E-3</v>
      </c>
      <c r="G139" s="181" t="s">
        <v>278</v>
      </c>
    </row>
    <row r="140" spans="1:7">
      <c r="A140" s="148" t="s">
        <v>252</v>
      </c>
      <c r="B140" s="180">
        <v>1162.0445999999999</v>
      </c>
      <c r="C140" s="182">
        <v>2.8324575477E-2</v>
      </c>
      <c r="D140" s="165"/>
      <c r="E140" s="182">
        <v>5.4074198840000001E-3</v>
      </c>
      <c r="F140" s="182">
        <v>4.0768070719999997E-3</v>
      </c>
      <c r="G140" s="181" t="s">
        <v>279</v>
      </c>
    </row>
    <row r="141" spans="1:7">
      <c r="A141" s="148" t="s">
        <v>253</v>
      </c>
      <c r="B141" s="180">
        <v>1486.4077</v>
      </c>
      <c r="C141" s="182">
        <v>3.6230853005000001E-2</v>
      </c>
      <c r="D141" s="165"/>
      <c r="E141" s="182">
        <v>6.916800398E-3</v>
      </c>
      <c r="F141" s="182">
        <v>5.2147718109999998E-3</v>
      </c>
      <c r="G141" s="181" t="s">
        <v>280</v>
      </c>
    </row>
    <row r="142" spans="1:7">
      <c r="A142" s="148" t="s">
        <v>254</v>
      </c>
      <c r="B142" s="180">
        <v>1534.7852</v>
      </c>
      <c r="C142" s="182">
        <v>3.7410043674999997E-2</v>
      </c>
      <c r="D142" s="165"/>
      <c r="E142" s="182">
        <v>7.1419186560000006E-3</v>
      </c>
      <c r="F142" s="182">
        <v>5.3844948439999993E-3</v>
      </c>
      <c r="G142" s="181" t="s">
        <v>281</v>
      </c>
    </row>
    <row r="143" spans="1:7">
      <c r="A143" s="148" t="s">
        <v>255</v>
      </c>
      <c r="B143" s="180">
        <v>1645.6370999999999</v>
      </c>
      <c r="C143" s="182">
        <v>4.0112033778000003E-2</v>
      </c>
      <c r="D143" s="165"/>
      <c r="E143" s="182">
        <v>7.6577532189999993E-3</v>
      </c>
      <c r="F143" s="182">
        <v>5.7733971370000003E-3</v>
      </c>
      <c r="G143" s="181" t="s">
        <v>282</v>
      </c>
    </row>
    <row r="144" spans="1:7">
      <c r="A144" s="148" t="s">
        <v>256</v>
      </c>
      <c r="B144" s="180">
        <v>1887.5769</v>
      </c>
      <c r="C144" s="182">
        <v>4.6009261927E-2</v>
      </c>
      <c r="D144" s="165"/>
      <c r="E144" s="182">
        <v>8.7835878769999993E-3</v>
      </c>
      <c r="F144" s="182">
        <v>6.6221957870000007E-3</v>
      </c>
      <c r="G144" s="181" t="s">
        <v>283</v>
      </c>
    </row>
    <row r="145" spans="1:7">
      <c r="A145" s="148" t="s">
        <v>257</v>
      </c>
      <c r="B145" s="180">
        <v>2024.5508</v>
      </c>
      <c r="C145" s="182">
        <v>4.9347969897999999E-2</v>
      </c>
      <c r="D145" s="165"/>
      <c r="E145" s="182">
        <v>9.4209776900000004E-3</v>
      </c>
      <c r="F145" s="182">
        <v>7.1027420279999995E-3</v>
      </c>
      <c r="G145" s="181" t="s">
        <v>284</v>
      </c>
    </row>
    <row r="146" spans="1:7">
      <c r="A146" s="148" t="s">
        <v>258</v>
      </c>
      <c r="B146" s="180">
        <v>2024.6792</v>
      </c>
      <c r="C146" s="182">
        <v>4.9351099619E-2</v>
      </c>
      <c r="D146" s="165"/>
      <c r="E146" s="182">
        <v>9.4215751819999999E-3</v>
      </c>
      <c r="F146" s="182">
        <v>7.1031924940000001E-3</v>
      </c>
      <c r="G146" s="181" t="s">
        <v>285</v>
      </c>
    </row>
    <row r="147" spans="1:7">
      <c r="A147" s="148" t="s">
        <v>259</v>
      </c>
      <c r="B147" s="180">
        <v>2092.0681</v>
      </c>
      <c r="C147" s="182">
        <v>5.0993688883000002E-2</v>
      </c>
      <c r="D147" s="165"/>
      <c r="E147" s="182">
        <v>9.7351604589999991E-3</v>
      </c>
      <c r="F147" s="182">
        <v>7.3396133200000005E-3</v>
      </c>
      <c r="G147" s="181" t="s">
        <v>286</v>
      </c>
    </row>
    <row r="148" spans="1:7">
      <c r="A148" s="148" t="s">
        <v>260</v>
      </c>
      <c r="B148" s="180">
        <v>2123.6455000000001</v>
      </c>
      <c r="C148" s="182">
        <v>5.1763380897999998E-2</v>
      </c>
      <c r="D148" s="165"/>
      <c r="E148" s="182">
        <v>9.8821016869999993E-3</v>
      </c>
      <c r="F148" s="182">
        <v>7.4503964759999996E-3</v>
      </c>
      <c r="G148" s="181" t="s">
        <v>287</v>
      </c>
    </row>
    <row r="149" spans="1:7">
      <c r="A149" s="148" t="s">
        <v>261</v>
      </c>
      <c r="B149" s="180">
        <v>2461.0401999999999</v>
      </c>
      <c r="C149" s="182">
        <v>5.9987300742000003E-2</v>
      </c>
      <c r="D149" s="165"/>
      <c r="E149" s="182">
        <v>1.1452123018000001E-2</v>
      </c>
      <c r="F149" s="182">
        <v>8.6340800440000004E-3</v>
      </c>
      <c r="G149" s="181" t="s">
        <v>288</v>
      </c>
    </row>
    <row r="150" spans="1:7">
      <c r="A150" s="148" t="s">
        <v>262</v>
      </c>
      <c r="B150" s="180">
        <v>4275.1581999999999</v>
      </c>
      <c r="C150" s="182">
        <v>0.10420601852200001</v>
      </c>
      <c r="D150" s="165"/>
      <c r="E150" s="182">
        <v>1.9893879680999999E-2</v>
      </c>
      <c r="F150" s="182">
        <v>1.4998559593E-2</v>
      </c>
      <c r="G150" s="181" t="s">
        <v>289</v>
      </c>
    </row>
    <row r="151" spans="1:7">
      <c r="A151" s="148" t="s">
        <v>263</v>
      </c>
      <c r="B151" s="180">
        <v>5177.0171</v>
      </c>
      <c r="C151" s="182">
        <v>0.12618862614499998</v>
      </c>
      <c r="D151" s="165"/>
      <c r="E151" s="182">
        <v>2.4090560038999998E-2</v>
      </c>
      <c r="F151" s="182">
        <v>1.816255583E-2</v>
      </c>
      <c r="G151" s="181" t="s">
        <v>290</v>
      </c>
    </row>
    <row r="152" spans="1:7">
      <c r="A152" s="170" t="s">
        <v>264</v>
      </c>
      <c r="B152" s="171">
        <v>5423.2191999999995</v>
      </c>
      <c r="C152" s="174">
        <v>0.132189746897</v>
      </c>
      <c r="D152" s="184"/>
      <c r="E152" s="174">
        <v>2.5236228743000001E-2</v>
      </c>
      <c r="F152" s="174">
        <v>1.9026307928999998E-2</v>
      </c>
      <c r="G152" s="172" t="s">
        <v>291</v>
      </c>
    </row>
    <row r="153" spans="1:7">
      <c r="A153" s="176" t="s">
        <v>308</v>
      </c>
      <c r="B153" s="177">
        <v>41026.019999999997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25/06/2026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1048.8409999999999</v>
      </c>
      <c r="C6" s="173">
        <v>0.8</v>
      </c>
      <c r="D6" s="168">
        <v>839.07249999999999</v>
      </c>
      <c r="E6" s="173">
        <v>0.01</v>
      </c>
      <c r="F6" s="169" t="s">
        <v>83</v>
      </c>
    </row>
    <row r="7" spans="1:6">
      <c r="A7" s="148" t="s">
        <v>71</v>
      </c>
      <c r="B7" s="180">
        <v>1232.75</v>
      </c>
      <c r="C7" s="182">
        <v>0.85</v>
      </c>
      <c r="D7" s="180">
        <v>1047.8379</v>
      </c>
      <c r="E7" s="182">
        <v>0.01</v>
      </c>
      <c r="F7" s="181" t="s">
        <v>84</v>
      </c>
    </row>
    <row r="8" spans="1:6">
      <c r="A8" s="148" t="s">
        <v>72</v>
      </c>
      <c r="B8" s="180">
        <v>1546.931</v>
      </c>
      <c r="C8" s="182">
        <v>0.9</v>
      </c>
      <c r="D8" s="180">
        <v>1392.2375999999999</v>
      </c>
      <c r="E8" s="182">
        <v>0.01</v>
      </c>
      <c r="F8" s="181" t="s">
        <v>85</v>
      </c>
    </row>
    <row r="9" spans="1:6">
      <c r="A9" s="148" t="s">
        <v>74</v>
      </c>
      <c r="B9" s="180">
        <v>2988.7339999999999</v>
      </c>
      <c r="C9" s="182">
        <v>0.3</v>
      </c>
      <c r="D9" s="180">
        <v>896.62009999999998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5359.3159999999998</v>
      </c>
      <c r="C10" s="182">
        <v>0.8</v>
      </c>
      <c r="D10" s="180">
        <v>4287.4530999999997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5888.8469999999998</v>
      </c>
      <c r="C11" s="174">
        <v>1</v>
      </c>
      <c r="D11" s="171">
        <v>5888.8468999999996</v>
      </c>
      <c r="E11" s="174">
        <v>0.05</v>
      </c>
      <c r="F11" s="172" t="s">
        <v>89</v>
      </c>
    </row>
    <row r="12" spans="1:6">
      <c r="A12" s="176" t="s">
        <v>309</v>
      </c>
      <c r="B12" s="177">
        <v>18065.419999999998</v>
      </c>
      <c r="C12" s="179"/>
      <c r="D12" s="177">
        <v>14352.07</v>
      </c>
      <c r="E12" s="178">
        <v>0.13</v>
      </c>
      <c r="F12" s="175"/>
    </row>
    <row r="14" spans="1:6">
      <c r="A14" s="185" t="s">
        <v>120</v>
      </c>
      <c r="B14" s="186">
        <v>361.57119999999998</v>
      </c>
      <c r="C14" s="188">
        <v>0.9</v>
      </c>
      <c r="D14" s="186">
        <v>325.41410000000002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361.57</v>
      </c>
      <c r="C15" s="179"/>
      <c r="D15" s="177">
        <v>325.41000000000003</v>
      </c>
      <c r="E15" s="178">
        <v>0</v>
      </c>
      <c r="F15" s="175"/>
    </row>
    <row r="17" spans="1:6">
      <c r="A17" s="167" t="s">
        <v>129</v>
      </c>
      <c r="B17" s="168">
        <v>3550.7710000000002</v>
      </c>
      <c r="C17" s="173">
        <v>0.4</v>
      </c>
      <c r="D17" s="168">
        <v>1420.308</v>
      </c>
      <c r="E17" s="173">
        <v>0.01</v>
      </c>
      <c r="F17" s="169" t="s">
        <v>132</v>
      </c>
    </row>
    <row r="18" spans="1:6">
      <c r="A18" s="170" t="s">
        <v>130</v>
      </c>
      <c r="B18" s="171">
        <v>9622.4</v>
      </c>
      <c r="C18" s="174">
        <v>0.65</v>
      </c>
      <c r="D18" s="171">
        <v>6254.56</v>
      </c>
      <c r="E18" s="174">
        <v>0.06</v>
      </c>
      <c r="F18" s="172" t="s">
        <v>133</v>
      </c>
    </row>
    <row r="19" spans="1:6">
      <c r="A19" s="176" t="s">
        <v>311</v>
      </c>
      <c r="B19" s="177">
        <v>13173.17</v>
      </c>
      <c r="C19" s="179"/>
      <c r="D19" s="177">
        <v>7674.87</v>
      </c>
      <c r="E19" s="178">
        <v>7.0000000000000007E-2</v>
      </c>
      <c r="F19" s="175"/>
    </row>
    <row r="21" spans="1:6">
      <c r="A21" s="167" t="s">
        <v>140</v>
      </c>
      <c r="B21" s="168">
        <v>1089.0830000000001</v>
      </c>
      <c r="C21" s="173">
        <v>1</v>
      </c>
      <c r="D21" s="168">
        <v>1089.0834</v>
      </c>
      <c r="E21" s="173">
        <v>0.01</v>
      </c>
      <c r="F21" s="169" t="s">
        <v>152</v>
      </c>
    </row>
    <row r="22" spans="1:6">
      <c r="A22" s="148" t="s">
        <v>142</v>
      </c>
      <c r="B22" s="180">
        <v>1451.5060000000001</v>
      </c>
      <c r="C22" s="182">
        <v>0.4</v>
      </c>
      <c r="D22" s="180">
        <v>580.60230000000001</v>
      </c>
      <c r="E22" s="182">
        <v>0.01</v>
      </c>
      <c r="F22" s="181" t="s">
        <v>154</v>
      </c>
    </row>
    <row r="23" spans="1:6">
      <c r="A23" s="148" t="s">
        <v>143</v>
      </c>
      <c r="B23" s="180">
        <v>1548.5930000000001</v>
      </c>
      <c r="C23" s="182">
        <v>0.5</v>
      </c>
      <c r="D23" s="180">
        <v>774.29650000000004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2285.6849999999999</v>
      </c>
      <c r="C24" s="182">
        <v>0.3</v>
      </c>
      <c r="D24" s="180">
        <v>685.70550000000003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2323.2199999999998</v>
      </c>
      <c r="C25" s="182">
        <v>0.45</v>
      </c>
      <c r="D25" s="180">
        <v>1045.4492</v>
      </c>
      <c r="E25" s="182">
        <v>0.01</v>
      </c>
      <c r="F25" s="181" t="s">
        <v>157</v>
      </c>
    </row>
    <row r="26" spans="1:6">
      <c r="A26" s="148" t="s">
        <v>146</v>
      </c>
      <c r="B26" s="180">
        <v>5655.7560000000003</v>
      </c>
      <c r="C26" s="182">
        <v>0.6</v>
      </c>
      <c r="D26" s="180">
        <v>3393.4533999999999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6083.4790000000003</v>
      </c>
      <c r="C27" s="182">
        <v>0.5</v>
      </c>
      <c r="D27" s="180">
        <v>3041.7395000000001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10470.433000000001</v>
      </c>
      <c r="C28" s="182">
        <v>0.75</v>
      </c>
      <c r="D28" s="180">
        <v>7852.8245999999999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14818.323</v>
      </c>
      <c r="C29" s="174">
        <v>0.85</v>
      </c>
      <c r="D29" s="171">
        <v>11578.422200000001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45726.080000000002</v>
      </c>
      <c r="C30" s="179"/>
      <c r="D30" s="177">
        <v>30041.58</v>
      </c>
      <c r="E30" s="178">
        <v>0.27</v>
      </c>
      <c r="F30" s="175"/>
    </row>
    <row r="32" spans="1:6">
      <c r="A32" s="167" t="s">
        <v>168</v>
      </c>
      <c r="B32" s="168">
        <v>758.96619999999996</v>
      </c>
      <c r="C32" s="173">
        <v>0.6</v>
      </c>
      <c r="D32" s="168">
        <v>455.37970000000001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1258.5351000000001</v>
      </c>
      <c r="C33" s="182">
        <v>1</v>
      </c>
      <c r="D33" s="180">
        <v>1258.5351000000001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1462.222</v>
      </c>
      <c r="C34" s="182">
        <v>0.9</v>
      </c>
      <c r="D34" s="180">
        <v>1315.9998000000001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1533.0972999999999</v>
      </c>
      <c r="C35" s="182">
        <v>0.9</v>
      </c>
      <c r="D35" s="180">
        <v>1379.7876000000001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1584.6285</v>
      </c>
      <c r="C36" s="182">
        <v>1</v>
      </c>
      <c r="D36" s="180">
        <v>1584.6285</v>
      </c>
      <c r="E36" s="182">
        <v>0.01</v>
      </c>
      <c r="F36" s="181" t="s">
        <v>199</v>
      </c>
    </row>
    <row r="37" spans="1:6">
      <c r="A37" s="148" t="s">
        <v>175</v>
      </c>
      <c r="B37" s="180">
        <v>1823.1954000000001</v>
      </c>
      <c r="C37" s="182">
        <v>1</v>
      </c>
      <c r="D37" s="180">
        <v>1823.1954000000001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2093.1912000000002</v>
      </c>
      <c r="C38" s="182">
        <v>1</v>
      </c>
      <c r="D38" s="180">
        <v>2093.1912000000002</v>
      </c>
      <c r="E38" s="182">
        <v>0.02</v>
      </c>
      <c r="F38" s="181" t="s">
        <v>201</v>
      </c>
    </row>
    <row r="39" spans="1:6">
      <c r="A39" s="148" t="s">
        <v>177</v>
      </c>
      <c r="B39" s="180">
        <v>2281.8755999999998</v>
      </c>
      <c r="C39" s="182">
        <v>1</v>
      </c>
      <c r="D39" s="180">
        <v>2281.8755999999998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2490.5996</v>
      </c>
      <c r="C40" s="182">
        <v>0.95</v>
      </c>
      <c r="D40" s="180">
        <v>2366.0695999999998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2885.8418000000001</v>
      </c>
      <c r="C41" s="182">
        <v>1</v>
      </c>
      <c r="D41" s="180">
        <v>2885.8418000000001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3106.5998</v>
      </c>
      <c r="C42" s="182">
        <v>0.9</v>
      </c>
      <c r="D42" s="180">
        <v>2795.9398000000001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3189.6035999999999</v>
      </c>
      <c r="C43" s="182">
        <v>0.75</v>
      </c>
      <c r="D43" s="180">
        <v>2392.2026999999998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4965.6868999999997</v>
      </c>
      <c r="C44" s="182">
        <v>1</v>
      </c>
      <c r="D44" s="180">
        <v>4965.6868999999997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5079.2449999999999</v>
      </c>
      <c r="C45" s="182">
        <v>0.9</v>
      </c>
      <c r="D45" s="180">
        <v>4571.3204999999998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5127.6656999999996</v>
      </c>
      <c r="C46" s="182">
        <v>0.95</v>
      </c>
      <c r="D46" s="180">
        <v>4871.2825000000003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5681.8837999999996</v>
      </c>
      <c r="C47" s="182">
        <v>1</v>
      </c>
      <c r="D47" s="180">
        <v>5681.8837999999996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13830.0221</v>
      </c>
      <c r="C48" s="174">
        <v>0.9</v>
      </c>
      <c r="D48" s="171">
        <v>12447.019899999999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59152.86</v>
      </c>
      <c r="C49" s="179"/>
      <c r="D49" s="177">
        <v>55169.84</v>
      </c>
      <c r="E49" s="178">
        <v>0.5</v>
      </c>
      <c r="F49" s="175"/>
    </row>
    <row r="51" spans="1:6">
      <c r="A51" s="167" t="s">
        <v>223</v>
      </c>
      <c r="B51" s="168">
        <v>923.86590000000001</v>
      </c>
      <c r="C51" s="173">
        <v>0.8</v>
      </c>
      <c r="D51" s="168">
        <v>739.09270000000004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1511.0409</v>
      </c>
      <c r="C52" s="174">
        <v>0.8</v>
      </c>
      <c r="D52" s="171">
        <v>1208.8326999999999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2434.91</v>
      </c>
      <c r="C53" s="179"/>
      <c r="D53" s="177">
        <v>1947.93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138914.00534927001</v>
      </c>
      <c r="C55" s="196"/>
      <c r="D55" s="195">
        <v>109511.69293441399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G6013" s="108" t="e">
        <f>G6012*#REF!/#REF!</f>
        <v>#REF!</v>
      </c>
      <c r="H6013" s="108">
        <f t="shared" si="147"/>
        <v>0</v>
      </c>
      <c r="I6013" s="108">
        <f t="shared" si="148"/>
        <v>0</v>
      </c>
      <c r="J6013" s="108">
        <f t="shared" si="149"/>
        <v>0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G6013" s="108" t="e">
        <f>G6012*#REF!/#REF!</f>
        <v>#REF!</v>
      </c>
      <c r="H6013" s="108">
        <f t="shared" si="147"/>
        <v>0</v>
      </c>
      <c r="I6013" s="108">
        <f t="shared" si="148"/>
        <v>0</v>
      </c>
      <c r="J6013" s="108">
        <f t="shared" si="149"/>
        <v>0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5.4043710549009902E-2</v>
      </c>
      <c r="E31" s="42"/>
      <c r="F31" s="43"/>
      <c r="G31" s="41">
        <f>Indices!F17</f>
        <v>-5.5854841605621403E-2</v>
      </c>
      <c r="H31" s="42"/>
      <c r="I31" s="42"/>
      <c r="J31" s="41">
        <f>Indices!J17</f>
        <v>-1.54941379723134E-2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9.37119667322317E-2</v>
      </c>
      <c r="E32" s="42"/>
      <c r="F32" s="39"/>
      <c r="G32" s="41">
        <f>Indices!F26</f>
        <v>-2.9089556809730001E-2</v>
      </c>
      <c r="H32" s="42"/>
      <c r="I32" s="42"/>
      <c r="J32" s="41">
        <f>Indices!J26</f>
        <v>2.57350415817434E-2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2026-06-26T07:18:42Z</dcterms:modified>
</cp:coreProperties>
</file>