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061EF3B6-8254-4096-8FE8-9530A7C88961}" xr6:coauthVersionLast="47" xr6:coauthVersionMax="47" xr10:uidLastSave="{00000000-0000-0000-0000-000000000000}"/>
  <bookViews>
    <workbookView xWindow="16005" yWindow="1545" windowWidth="12585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<sst xmlns="http://schemas.openxmlformats.org/spreadsheetml/2006/main" count="461" uniqueCount="315">
  <si>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</si>
  <si>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</si>
  <si>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</si>
  <si>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</si>
  <si>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</si>
  <si>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</si>
  <si>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</si>
  <si>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</si>
  <si>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</si>
  <si>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</si>
  <si>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</si>
  <si>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</si>
  <si>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</si>
  <si>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</si>
  <si>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</si>
  <si>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</si>
  <si>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</si>
  <si>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</si>
  <si>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</si>
  <si>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</si>
  <si>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</si>
  <si>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</si>
  <si>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</si>
  <si>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</si>
  <si>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</si>
  <si>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</si>
  <si>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</si>
  <si>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</si>
  <si>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</si>
  <si>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</si>
  <si>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</si>
  <si>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</si>
  <si>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</si>
  <si>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</si>
  <si>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</si>
  <si>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</si>
  <si>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</si>
  <si>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</si>
  <si>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</si>
  <si>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</si>
  <si>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</si>
  <si>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</si>
  <si>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</si>
  <si>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</si>
  <si>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</si>
  <si>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</si>
  <si>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</si>
  <si>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</si>
  <si>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</si>
  <si>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</si>
  <si>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</si>
  <si>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</si>
  <si>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</si>
  <si>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</si>
  <si>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</si>
  <si>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</si>
  <si>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22-06-2026</t>
  </si>
  <si>
    <t>23/06/2026</t>
  </si>
  <si>
    <t>Variation par rapport au 31/12/2025</t>
  </si>
  <si>
    <t>AU 23/06/2026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</si>
  <si>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</si>
  <si>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</si>
  <si>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</si>
  <si>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</si>
  <si>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</si>
  <si>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</si>
  <si>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</si>
  <si>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</si>
  <si>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</si>
  <si>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</si>
  <si>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</si>
  <si>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</si>
  <si>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</si>
  <si>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</si>
  <si>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</si>
  <si>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</si>
  <si>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</si>
  <si>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</si>
  <si>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</si>
  <si>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</si>
  <si>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</si>
  <si>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</si>
  <si>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</si>
  <si>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</si>
  <si>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</si>
  <si>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</si>
  <si>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</si>
  <si>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</si>
  <si>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</si>
  <si>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</si>
  <si>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</si>
  <si>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</si>
  <si>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</si>
  <si>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</si>
  <si>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</si>
  <si>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</si>
  <si>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</si>
  <si>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</si>
  <si>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</si>
  <si>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</si>
  <si>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</si>
  <si>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</si>
  <si>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</si>
  <si>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</si>
  <si>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</si>
  <si>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</si>
  <si>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</si>
  <si>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</si>
  <si>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</si>
  <si>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</si>
  <si>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</si>
  <si>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</si>
  <si>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</si>
  <si>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</si>
  <si>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</si>
  <si>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</si>
  <si>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</si>
  <si>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</si>
  <si>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</si>
  <si>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</si>
  <si>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</si>
  <si>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</si>
  <si>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</si>
  <si>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</si>
  <si>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</si>
  <si>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</si>
  <si>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</si>
  <si>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</si>
  <si>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</si>
  <si>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</si>
  <si>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</si>
  <si>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</si>
  <si>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</si>
  <si>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</si>
  <si>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</si>
  <si>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</si>
  <si>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</si>
  <si>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</si>
  <si>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</si>
  <si>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</si>
  <si>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</si>
  <si>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</si>
  <si>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</si>
  <si>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</si>
  <si>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</si>
  <si>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</si>
  <si>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</si>
  <si>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</si>
  <si>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</si>
  <si>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</si>
  <si>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</si>
  <si>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</si>
  <si>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</si>
  <si>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</si>
  <si>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</si>
  <si>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</si>
  <si>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</si>
  <si>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</si>
  <si>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</si>
  <si>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</si>
  <si>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</si>
  <si>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</si>
  <si>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</si>
  <si>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</si>
  <si>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PICTON PROPERTY INCOME</t>
  </si>
  <si>
    <t>MOUNTVIEW ESTATES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</si>
  <si>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</si>
  <si>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</si>
  <si>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</si>
  <si>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</si>
  <si>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</si>
  <si>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</si>
  <si>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</si>
  <si>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</si>
  <si>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</si>
  <si>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</si>
  <si>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</si>
  <si>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</si>
  <si>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</si>
  <si>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</si>
  <si>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</si>
  <si>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</si>
  <si>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</si>
  <si>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</si>
  <si>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</si>
  <si>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</si>
  <si>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</si>
  <si>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</si>
  <si>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</si>
  <si>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GB00B0LCW208</t>
  </si>
  <si>
    <t>GB0006081037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</si>
  <si>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</si>
  <si>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</si>
  <si>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</si>
  <si>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</si>
  <si>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</si>
  <si>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</si>
  <si>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</si>
  <si>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</si>
  <si>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</si>
  <si>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</si>
  <si>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</si>
  <si>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</si>
  <si>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</si>
  <si>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</si>
  <si>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</si>
  <si>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</si>
  <si>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</si>
  <si>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</si>
  <si>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</si>
  <si>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</si>
  <si>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</si>
  <si>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</si>
  <si>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</si>
  <si>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</si>
  <si>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</si>
  <si>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</si>
  <si>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</si>
  <si>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</si>
  <si>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</si>
  <si>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</si>
  <si>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</si>
  <si>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</si>
  <si>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</si>
  <si>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</si>
  <si>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</si>
  <si>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</si>
  <si>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</si>
  <si>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</si>
  <si>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</si>
  <si>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</si>
  <si>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</si>
  <si>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</si>
  <si>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</si>
  <si>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</si>
  <si>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</si>
  <si>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</si>
  <si>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</si>
  <si>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</si>
  <si>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</si>
  <si>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</si>
  <si>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</si>
  <si>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</si>
  <si>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</si>
  <si>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</si>
  <si>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Hemnet Grp Rg</t>
  </si>
  <si>
    <t>Ft Emilshus Rg-B</t>
  </si>
  <si>
    <t>Platzer Fast -B</t>
  </si>
  <si>
    <t>FastPtr-A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</si>
  <si>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</si>
  <si>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</si>
  <si>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</si>
  <si>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</si>
  <si>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</si>
  <si>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</si>
  <si>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</si>
  <si>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</si>
  <si>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</si>
  <si>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</si>
  <si>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</si>
  <si>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</si>
  <si>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</si>
  <si>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</si>
  <si>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</si>
  <si>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</si>
  <si>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</si>
  <si>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</si>
  <si>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</si>
  <si>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</si>
  <si>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</si>
  <si>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</si>
  <si>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</si>
  <si>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SE0015671995</t>
  </si>
  <si>
    <t>SE0016785786</t>
  </si>
  <si>
    <t>SE0004977692</t>
  </si>
  <si>
    <t>SE0013512506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</si>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</sst>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1190.096</v>
      </c>
      <c r="E12" s="14"/>
      <c r="F12" s="154">
        <v>1331.9449999999999</v>
      </c>
      <c r="G12" s="154">
        <v>1177.903</v>
      </c>
      <c r="H12" s="154">
        <v>1600.41</v>
      </c>
      <c r="I12" s="154">
        <v>1306.6279999999999</v>
      </c>
      <c r="J12" s="154">
        <v>1313.6</v>
      </c>
      <c r="K12" s="149">
        <v>962.53380000000004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1185.4680000000001</v>
      </c>
      <c r="E14" s="17"/>
      <c r="F14" s="155">
        <v>1323.5530000000001</v>
      </c>
      <c r="G14" s="155">
        <v>1174.462</v>
      </c>
      <c r="H14" s="155">
        <v>1590.0350000000001</v>
      </c>
      <c r="I14" s="155">
        <v>1303.271</v>
      </c>
      <c r="J14" s="155">
        <v>1301.827</v>
      </c>
      <c r="K14" s="150">
        <v>951.67909999999995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-3.8887619150050901E-3</v>
      </c>
      <c r="E16" s="21"/>
      <c r="F16" s="156">
        <v>-6.3005604585774097E-3</v>
      </c>
      <c r="G16" s="156">
        <v>-2.9212931794892999E-3</v>
      </c>
      <c r="H16" s="156">
        <v>-6.48271380458754E-3</v>
      </c>
      <c r="I16" s="156">
        <v>-2.5692086806650099E-3</v>
      </c>
      <c r="J16" s="156">
        <v>-8.9623934226552605E-3</v>
      </c>
      <c r="K16" s="151">
        <v>-1.1277214368991701E-2</v>
      </c>
    </row>
    <row r="17" spans="1:11" s="8" customFormat="1" ht="14.25">
      <c r="A17" s="145" t="s">
        <v>58</v>
      </c>
      <c r="B17" s="130"/>
      <c r="C17" s="22"/>
      <c r="D17" s="151">
        <v>8.20019288568208E-3</v>
      </c>
      <c r="E17" s="21"/>
      <c r="F17" s="156">
        <v>-8.2463377994006298E-2</v>
      </c>
      <c r="G17" s="156">
        <v>-0.25395221201274298</v>
      </c>
      <c r="H17" s="156">
        <v>-0.102603465003152</v>
      </c>
      <c r="I17" s="156">
        <v>-0.27009127842439701</v>
      </c>
      <c r="J17" s="156">
        <v>-3.8025221571789003E-2</v>
      </c>
      <c r="K17" s="151">
        <v>-6.01111477295364E-2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3085.0569999999998</v>
      </c>
      <c r="E22" s="29"/>
      <c r="F22" s="154">
        <v>2781.587</v>
      </c>
      <c r="G22" s="154">
        <v>2176.4270000000001</v>
      </c>
      <c r="H22" s="154">
        <v>3562.4859999999999</v>
      </c>
      <c r="I22" s="154">
        <v>2460.9079999999999</v>
      </c>
      <c r="J22" s="154">
        <v>2998.8890000000001</v>
      </c>
      <c r="K22" s="149">
        <v>2047.133</v>
      </c>
    </row>
    <row r="23" spans="1:11" s="32" customFormat="1" ht="15.75" customHeight="1">
      <c r="A23" s="145" t="s">
        <v>58</v>
      </c>
      <c r="B23" s="130"/>
      <c r="C23" s="22"/>
      <c r="D23" s="151">
        <v>3.7629083213624098E-2</v>
      </c>
      <c r="E23" s="31"/>
      <c r="F23" s="156">
        <v>-6.6263509215387206E-2</v>
      </c>
      <c r="G23" s="156">
        <v>-0.25395180569257497</v>
      </c>
      <c r="H23" s="156">
        <v>-8.2352401760447905E-2</v>
      </c>
      <c r="I23" s="156">
        <v>-0.27009140363318801</v>
      </c>
      <c r="J23" s="156">
        <v>-1.0402869046935499E-2</v>
      </c>
      <c r="K23" s="151">
        <v>-3.5596746398680199E-2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3652.2840000000001</v>
      </c>
      <c r="E25" s="29"/>
      <c r="F25" s="154">
        <v>3446.5259999999998</v>
      </c>
      <c r="G25" s="154">
        <v>2404.4369999999999</v>
      </c>
      <c r="H25" s="154">
        <v>4641.4210000000003</v>
      </c>
      <c r="I25" s="154">
        <v>2764.0169999999998</v>
      </c>
      <c r="J25" s="154">
        <v>3686.7429999999999</v>
      </c>
      <c r="K25" s="149">
        <v>2407.5770000000002</v>
      </c>
    </row>
    <row r="26" spans="1:11" s="32" customFormat="1" ht="15.75" customHeight="1">
      <c r="A26" s="145" t="s">
        <v>58</v>
      </c>
      <c r="B26" s="130"/>
      <c r="C26" s="22"/>
      <c r="D26" s="151">
        <v>4.6143904637591798E-2</v>
      </c>
      <c r="E26" s="31"/>
      <c r="F26" s="156">
        <v>-5.7584656779104799E-2</v>
      </c>
      <c r="G26" s="156">
        <v>-0.253951878092326</v>
      </c>
      <c r="H26" s="156">
        <v>-7.2991178736294599E-2</v>
      </c>
      <c r="I26" s="156">
        <v>-0.27009144134663599</v>
      </c>
      <c r="J26" s="156">
        <v>9.5459769381589499E-4</v>
      </c>
      <c r="K26" s="151">
        <v>-2.44719046764287E-2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1353.107</v>
      </c>
      <c r="E12" s="154">
        <v>848.33119999999997</v>
      </c>
      <c r="F12" s="154">
        <v>1041.3430000000001</v>
      </c>
      <c r="G12" s="154">
        <v>130.9479</v>
      </c>
      <c r="H12" s="154">
        <v>285.7783</v>
      </c>
      <c r="I12" s="154">
        <v>1743.69</v>
      </c>
      <c r="J12" s="154">
        <v>902.25229999999999</v>
      </c>
      <c r="K12" s="154">
        <v>807.09040000000005</v>
      </c>
      <c r="L12" s="154">
        <v>1058.009</v>
      </c>
      <c r="M12" s="154">
        <v>3656.1849999999999</v>
      </c>
      <c r="N12" s="154">
        <v>4172.5749999999998</v>
      </c>
      <c r="O12" s="154">
        <v>5331.4129999999996</v>
      </c>
      <c r="P12" s="154">
        <v>3383.5430000000001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1318.222</v>
      </c>
      <c r="E14" s="155">
        <v>840.36270000000002</v>
      </c>
      <c r="F14" s="155">
        <v>1036.9870000000001</v>
      </c>
      <c r="G14" s="155">
        <v>130.00210000000001</v>
      </c>
      <c r="H14" s="155">
        <v>282.0711</v>
      </c>
      <c r="I14" s="155">
        <v>1735.6569999999999</v>
      </c>
      <c r="J14" s="155">
        <v>893.30370000000005</v>
      </c>
      <c r="K14" s="155">
        <v>803.76509999999996</v>
      </c>
      <c r="L14" s="155">
        <v>1052.673</v>
      </c>
      <c r="M14" s="155">
        <v>3627.8809999999999</v>
      </c>
      <c r="N14" s="155">
        <v>4165.7359999999999</v>
      </c>
      <c r="O14" s="155">
        <v>5345.9759999999997</v>
      </c>
      <c r="P14" s="155">
        <v>3382.3249999999998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-2.5781405313844302E-2</v>
      </c>
      <c r="E16" s="156">
        <v>-9.3931473933764904E-3</v>
      </c>
      <c r="F16" s="156">
        <v>-4.1830597603287299E-3</v>
      </c>
      <c r="G16" s="156">
        <v>-7.2227198756146197E-3</v>
      </c>
      <c r="H16" s="156">
        <v>-1.2972293557628399E-2</v>
      </c>
      <c r="I16" s="156">
        <v>-4.60689686813609E-3</v>
      </c>
      <c r="J16" s="156">
        <v>-9.9180683717846607E-3</v>
      </c>
      <c r="K16" s="156">
        <v>-4.1201084785547097E-3</v>
      </c>
      <c r="L16" s="156">
        <v>-5.0434353583003197E-3</v>
      </c>
      <c r="M16" s="156">
        <v>-7.7414025821998002E-3</v>
      </c>
      <c r="N16" s="156">
        <v>-1.63903584716873E-3</v>
      </c>
      <c r="O16" s="156">
        <v>2.7315460272914201E-3</v>
      </c>
      <c r="P16" s="156">
        <v>-3.5997769202289497E-4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-0.15358877634557</v>
      </c>
      <c r="E17" s="156">
        <v>-7.0859917765490098E-3</v>
      </c>
      <c r="F17" s="156">
        <v>-5.2767970915866998E-2</v>
      </c>
      <c r="G17" s="156">
        <v>0.15871149797585299</v>
      </c>
      <c r="H17" s="156">
        <v>-0.29704779667572501</v>
      </c>
      <c r="I17" s="156">
        <v>3.8740074229637301E-3</v>
      </c>
      <c r="J17" s="156">
        <v>-4.5790511169326899E-3</v>
      </c>
      <c r="K17" s="156">
        <v>-1.58559614866828E-2</v>
      </c>
      <c r="L17" s="156">
        <v>-2.8198386659010501E-2</v>
      </c>
      <c r="M17" s="156">
        <v>-0.33950128526560702</v>
      </c>
      <c r="N17" s="156">
        <v>-0.32531094592832699</v>
      </c>
      <c r="O17" s="156">
        <v>3.8130796911692598E-2</v>
      </c>
      <c r="P17" s="156">
        <v>2.8145749214297799E-2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2615.3820000000001</v>
      </c>
      <c r="E22" s="154">
        <v>1293.0160000000001</v>
      </c>
      <c r="F22" s="154">
        <v>2955.348</v>
      </c>
      <c r="G22" s="154">
        <v>198.85759999999999</v>
      </c>
      <c r="H22" s="154">
        <v>765.9692</v>
      </c>
      <c r="I22" s="154">
        <v>4484.8980000000001</v>
      </c>
      <c r="J22" s="154">
        <v>2914.9810000000002</v>
      </c>
      <c r="K22" s="154">
        <v>1478.114</v>
      </c>
      <c r="L22" s="154">
        <v>1927.4159999999999</v>
      </c>
      <c r="M22" s="154">
        <v>7335.6390000000001</v>
      </c>
      <c r="N22" s="154">
        <v>6994.5129999999999</v>
      </c>
      <c r="O22" s="154">
        <v>12122.03</v>
      </c>
      <c r="P22" s="154">
        <v>6879.5550000000003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-0.119359674382396</v>
      </c>
      <c r="E23" s="156">
        <v>6.5404860915418998E-3</v>
      </c>
      <c r="F23" s="156">
        <v>-2.2983144063428902E-2</v>
      </c>
      <c r="G23" s="156">
        <v>0.16807680288715701</v>
      </c>
      <c r="H23" s="156">
        <v>-0.27856702202907901</v>
      </c>
      <c r="I23" s="156">
        <v>3.7171355473880403E-2</v>
      </c>
      <c r="J23" s="156">
        <v>2.2497189429800699E-2</v>
      </c>
      <c r="K23" s="156">
        <v>-1.5449850763567001E-2</v>
      </c>
      <c r="L23" s="156">
        <v>-2.8197859975738E-2</v>
      </c>
      <c r="M23" s="156">
        <v>-0.33289739755342501</v>
      </c>
      <c r="N23" s="156">
        <v>-0.32531093563365399</v>
      </c>
      <c r="O23" s="156">
        <v>5.4010743544395702E-2</v>
      </c>
      <c r="P23" s="156">
        <v>2.8145510531924801E-2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2999.0610000000001</v>
      </c>
      <c r="E25" s="154">
        <v>1514.1890000000001</v>
      </c>
      <c r="F25" s="154">
        <v>3838.893</v>
      </c>
      <c r="G25" s="154">
        <v>213.28129999999999</v>
      </c>
      <c r="H25" s="154">
        <v>1103.732</v>
      </c>
      <c r="I25" s="154">
        <v>5858.5339999999997</v>
      </c>
      <c r="J25" s="154">
        <v>4072.6669999999999</v>
      </c>
      <c r="K25" s="154">
        <v>1599.316</v>
      </c>
      <c r="L25" s="154">
        <v>2059.085</v>
      </c>
      <c r="M25" s="154">
        <v>11719.99</v>
      </c>
      <c r="N25" s="154">
        <v>7679.4920000000002</v>
      </c>
      <c r="O25" s="154">
        <v>14147.44</v>
      </c>
      <c r="P25" s="154">
        <v>7368.5870000000004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-0.106968895516593</v>
      </c>
      <c r="E26" s="156">
        <v>1.1708699007460001E-2</v>
      </c>
      <c r="F26" s="156">
        <v>-7.6007646779783196E-3</v>
      </c>
      <c r="G26" s="156">
        <v>0.17027354318896501</v>
      </c>
      <c r="H26" s="156">
        <v>-0.24312752009216301</v>
      </c>
      <c r="I26" s="156">
        <v>4.8855414191199001E-2</v>
      </c>
      <c r="J26" s="156">
        <v>7.1957299288996995E-2</v>
      </c>
      <c r="K26" s="156">
        <v>-1.47372104398739E-2</v>
      </c>
      <c r="L26" s="156">
        <v>-2.81976240672334E-2</v>
      </c>
      <c r="M26" s="156">
        <v>-0.328636650054419</v>
      </c>
      <c r="N26" s="156">
        <v>-0.32531097270676002</v>
      </c>
      <c r="O26" s="156">
        <v>6.4804514684919004E-2</v>
      </c>
      <c r="P26" s="156">
        <v>2.81454726692483E-2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2102.2330000000002</v>
      </c>
      <c r="C7" s="173">
        <v>0.49329780668700002</v>
      </c>
      <c r="D7" s="173">
        <v>1.5920444949999998E-2</v>
      </c>
      <c r="E7" s="173">
        <v>9.9562913750000006E-3</v>
      </c>
      <c r="F7" s="173">
        <v>7.5894652650000003E-3</v>
      </c>
      <c r="G7" s="169" t="s">
        <v>62</v>
      </c>
    </row>
    <row r="8" spans="1:7">
      <c r="A8" s="170" t="s">
        <v>61</v>
      </c>
      <c r="B8" s="171">
        <v>2159.3560000000002</v>
      </c>
      <c r="C8" s="174">
        <v>0.50670195865900003</v>
      </c>
      <c r="D8" s="174">
        <v>1.6353043798999999E-2</v>
      </c>
      <c r="E8" s="174">
        <v>1.0226829052E-2</v>
      </c>
      <c r="F8" s="174">
        <v>7.7956902759999998E-3</v>
      </c>
      <c r="G8" s="172" t="s">
        <v>63</v>
      </c>
    </row>
    <row r="9" spans="1:7">
      <c r="A9" s="176" t="s">
        <v>293</v>
      </c>
      <c r="B9" s="177">
        <v>4261.59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359.17380000000003</v>
      </c>
      <c r="C11" s="173">
        <v>1.5675238779000001E-2</v>
      </c>
      <c r="D11" s="173">
        <v>2.7200632419999999E-3</v>
      </c>
      <c r="E11" s="173">
        <v>1.701066917E-3</v>
      </c>
      <c r="F11" s="173">
        <v>1.2966864659999999E-3</v>
      </c>
      <c r="G11" s="169" t="s">
        <v>77</v>
      </c>
    </row>
    <row r="12" spans="1:7">
      <c r="A12" s="148" t="s">
        <v>65</v>
      </c>
      <c r="B12" s="180">
        <v>385.82260000000002</v>
      </c>
      <c r="C12" s="182">
        <v>1.6838258751999999E-2</v>
      </c>
      <c r="D12" s="182">
        <v>2.9218775770000001E-3</v>
      </c>
      <c r="E12" s="182">
        <v>1.827277102E-3</v>
      </c>
      <c r="F12" s="182">
        <v>1.3928937569999999E-3</v>
      </c>
      <c r="G12" s="181" t="s">
        <v>78</v>
      </c>
    </row>
    <row r="13" spans="1:7">
      <c r="A13" s="148" t="s">
        <v>66</v>
      </c>
      <c r="B13" s="180">
        <v>481.14530000000002</v>
      </c>
      <c r="C13" s="182">
        <v>2.0998378682E-2</v>
      </c>
      <c r="D13" s="182">
        <v>3.643767014E-3</v>
      </c>
      <c r="E13" s="182">
        <v>2.278730664E-3</v>
      </c>
      <c r="F13" s="182">
        <v>1.737027029E-3</v>
      </c>
      <c r="G13" s="181" t="s">
        <v>79</v>
      </c>
    </row>
    <row r="14" spans="1:7">
      <c r="A14" s="148" t="s">
        <v>67</v>
      </c>
      <c r="B14" s="180">
        <v>529.25739999999996</v>
      </c>
      <c r="C14" s="182">
        <v>2.3098110498E-2</v>
      </c>
      <c r="D14" s="182">
        <v>4.0081253129999996E-3</v>
      </c>
      <c r="E14" s="182">
        <v>2.5065922219999997E-3</v>
      </c>
      <c r="F14" s="182">
        <v>1.9107209589999999E-3</v>
      </c>
      <c r="G14" s="181" t="s">
        <v>80</v>
      </c>
    </row>
    <row r="15" spans="1:7">
      <c r="A15" s="148" t="s">
        <v>68</v>
      </c>
      <c r="B15" s="180">
        <v>573.36300000000006</v>
      </c>
      <c r="C15" s="182">
        <v>2.5022988680999999E-2</v>
      </c>
      <c r="D15" s="182">
        <v>4.3421419399999996E-3</v>
      </c>
      <c r="E15" s="182">
        <v>2.7154787749999998E-3</v>
      </c>
      <c r="F15" s="182">
        <v>2.0699506540000001E-3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2.6148345186E-2</v>
      </c>
      <c r="D16" s="182">
        <v>4.5374206789999998E-3</v>
      </c>
      <c r="E16" s="182">
        <v>2.837601745E-3</v>
      </c>
      <c r="F16" s="182">
        <v>2.1630423489999999E-3</v>
      </c>
      <c r="G16" s="181" t="s">
        <v>82</v>
      </c>
    </row>
    <row r="17" spans="1:7">
      <c r="A17" s="148" t="s">
        <v>70</v>
      </c>
      <c r="B17" s="180">
        <v>1044.3326999999999</v>
      </c>
      <c r="C17" s="182">
        <v>4.5577278847000004E-2</v>
      </c>
      <c r="D17" s="182">
        <v>7.908848001E-3</v>
      </c>
      <c r="E17" s="182">
        <v>4.946017237E-3</v>
      </c>
      <c r="F17" s="182">
        <v>3.7702418099999999E-3</v>
      </c>
      <c r="G17" s="181" t="s">
        <v>83</v>
      </c>
    </row>
    <row r="18" spans="1:7">
      <c r="A18" s="148" t="s">
        <v>71</v>
      </c>
      <c r="B18" s="180">
        <v>1214.0724</v>
      </c>
      <c r="C18" s="182">
        <v>5.2985141914E-2</v>
      </c>
      <c r="D18" s="182">
        <v>9.1943056779999997E-3</v>
      </c>
      <c r="E18" s="182">
        <v>5.7499138130000004E-3</v>
      </c>
      <c r="F18" s="182">
        <v>4.3830347580000005E-3</v>
      </c>
      <c r="G18" s="181" t="s">
        <v>84</v>
      </c>
    </row>
    <row r="19" spans="1:7">
      <c r="A19" s="148" t="s">
        <v>72</v>
      </c>
      <c r="B19" s="180">
        <v>1518.8471999999999</v>
      </c>
      <c r="C19" s="182">
        <v>6.6286272909999999E-2</v>
      </c>
      <c r="D19" s="182">
        <v>1.1502399227E-2</v>
      </c>
      <c r="E19" s="182">
        <v>7.1933440670000001E-3</v>
      </c>
      <c r="F19" s="182">
        <v>5.483330376E-3</v>
      </c>
      <c r="G19" s="181" t="s">
        <v>85</v>
      </c>
    </row>
    <row r="20" spans="1:7">
      <c r="A20" s="148" t="s">
        <v>73</v>
      </c>
      <c r="B20" s="180">
        <v>2430.8384000000001</v>
      </c>
      <c r="C20" s="182">
        <v>0.106087839239</v>
      </c>
      <c r="D20" s="182">
        <v>1.840901029E-2</v>
      </c>
      <c r="E20" s="182">
        <v>1.1512584664E-2</v>
      </c>
      <c r="F20" s="182">
        <v>8.7757939299999994E-3</v>
      </c>
      <c r="G20" s="181" t="s">
        <v>86</v>
      </c>
    </row>
    <row r="21" spans="1:7">
      <c r="A21" s="148" t="s">
        <v>74</v>
      </c>
      <c r="B21" s="180">
        <v>2816.4985000000001</v>
      </c>
      <c r="C21" s="182">
        <v>0.12291900608600001</v>
      </c>
      <c r="D21" s="182">
        <v>2.1329657235999999E-2</v>
      </c>
      <c r="E21" s="182">
        <v>1.3339092158000001E-2</v>
      </c>
      <c r="F21" s="182">
        <v>1.0168101031E-2</v>
      </c>
      <c r="G21" s="181" t="s">
        <v>87</v>
      </c>
    </row>
    <row r="22" spans="1:7">
      <c r="A22" s="148" t="s">
        <v>75</v>
      </c>
      <c r="B22" s="180">
        <v>5239.0445</v>
      </c>
      <c r="C22" s="182">
        <v>0.22864494434499999</v>
      </c>
      <c r="D22" s="182">
        <v>3.9675868256000002E-2</v>
      </c>
      <c r="E22" s="182">
        <v>2.4812403557999997E-2</v>
      </c>
      <c r="F22" s="182">
        <v>1.8913957803000002E-2</v>
      </c>
      <c r="G22" s="181" t="s">
        <v>88</v>
      </c>
    </row>
    <row r="23" spans="1:7">
      <c r="A23" s="170" t="s">
        <v>76</v>
      </c>
      <c r="B23" s="171">
        <v>5721.9058000000005</v>
      </c>
      <c r="C23" s="174">
        <v>0.249718213538</v>
      </c>
      <c r="D23" s="174">
        <v>4.3332630729000003E-2</v>
      </c>
      <c r="E23" s="174">
        <v>2.7099261292999999E-2</v>
      </c>
      <c r="F23" s="174">
        <v>2.0657179922000002E-2</v>
      </c>
      <c r="G23" s="172" t="s">
        <v>89</v>
      </c>
    </row>
    <row r="24" spans="1:7">
      <c r="A24" s="176" t="s">
        <v>294</v>
      </c>
      <c r="B24" s="177">
        <v>22913.45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262.4452</v>
      </c>
      <c r="C26" s="173">
        <v>7.1180323980000008E-3</v>
      </c>
      <c r="D26" s="183"/>
      <c r="E26" s="173">
        <v>1.2429549350000001E-3</v>
      </c>
      <c r="F26" s="173">
        <v>9.4747762499999995E-4</v>
      </c>
      <c r="G26" s="169" t="s">
        <v>105</v>
      </c>
    </row>
    <row r="27" spans="1:7">
      <c r="A27" s="148" t="s">
        <v>91</v>
      </c>
      <c r="B27" s="180">
        <v>443.6773</v>
      </c>
      <c r="C27" s="182">
        <v>1.2033405052999999E-2</v>
      </c>
      <c r="D27" s="165"/>
      <c r="E27" s="182">
        <v>2.1012801509999999E-3</v>
      </c>
      <c r="F27" s="182">
        <v>1.601760346E-3</v>
      </c>
      <c r="G27" s="181" t="s">
        <v>106</v>
      </c>
    </row>
    <row r="28" spans="1:7">
      <c r="A28" s="148" t="s">
        <v>92</v>
      </c>
      <c r="B28" s="180">
        <v>626.86300000000006</v>
      </c>
      <c r="C28" s="182">
        <v>1.7001763199999999E-2</v>
      </c>
      <c r="D28" s="165"/>
      <c r="E28" s="182">
        <v>2.9688577240000002E-3</v>
      </c>
      <c r="F28" s="182">
        <v>2.2630959389999998E-3</v>
      </c>
      <c r="G28" s="181" t="s">
        <v>107</v>
      </c>
    </row>
    <row r="29" spans="1:7">
      <c r="A29" s="148" t="s">
        <v>93</v>
      </c>
      <c r="B29" s="180">
        <v>656.31610000000001</v>
      </c>
      <c r="C29" s="182">
        <v>1.7800589469000001E-2</v>
      </c>
      <c r="D29" s="165"/>
      <c r="E29" s="182">
        <v>3.1083492299999998E-3</v>
      </c>
      <c r="F29" s="182">
        <v>2.369427292E-3</v>
      </c>
      <c r="G29" s="181" t="s">
        <v>108</v>
      </c>
    </row>
    <row r="30" spans="1:7">
      <c r="A30" s="148" t="s">
        <v>94</v>
      </c>
      <c r="B30" s="180">
        <v>862.40030000000002</v>
      </c>
      <c r="C30" s="182">
        <v>2.3390000182000003E-2</v>
      </c>
      <c r="D30" s="165"/>
      <c r="E30" s="182">
        <v>4.0843753610000002E-3</v>
      </c>
      <c r="F30" s="182">
        <v>3.1134308719999999E-3</v>
      </c>
      <c r="G30" s="181" t="s">
        <v>109</v>
      </c>
    </row>
    <row r="31" spans="1:7">
      <c r="A31" s="148" t="s">
        <v>95</v>
      </c>
      <c r="B31" s="180">
        <v>1001.8971</v>
      </c>
      <c r="C31" s="182">
        <v>2.7173429034E-2</v>
      </c>
      <c r="D31" s="165"/>
      <c r="E31" s="182">
        <v>4.7450398960000003E-3</v>
      </c>
      <c r="F31" s="182">
        <v>3.617041137E-3</v>
      </c>
      <c r="G31" s="181" t="s">
        <v>110</v>
      </c>
    </row>
    <row r="32" spans="1:7">
      <c r="A32" s="148" t="s">
        <v>96</v>
      </c>
      <c r="B32" s="180">
        <v>1054.0039999999999</v>
      </c>
      <c r="C32" s="182">
        <v>2.8586671122000001E-2</v>
      </c>
      <c r="D32" s="165"/>
      <c r="E32" s="182">
        <v>4.9918210469999998E-3</v>
      </c>
      <c r="F32" s="182">
        <v>3.8051570629999997E-3</v>
      </c>
      <c r="G32" s="181" t="s">
        <v>111</v>
      </c>
    </row>
    <row r="33" spans="1:7">
      <c r="A33" s="148" t="s">
        <v>97</v>
      </c>
      <c r="B33" s="180">
        <v>1273.6791000000001</v>
      </c>
      <c r="C33" s="182">
        <v>3.4544693896999996E-2</v>
      </c>
      <c r="D33" s="165"/>
      <c r="E33" s="182">
        <v>6.0322144300000002E-3</v>
      </c>
      <c r="F33" s="182">
        <v>4.5982264039999996E-3</v>
      </c>
      <c r="G33" s="181" t="s">
        <v>112</v>
      </c>
    </row>
    <row r="34" spans="1:7">
      <c r="A34" s="148" t="s">
        <v>98</v>
      </c>
      <c r="B34" s="180">
        <v>1482.4437</v>
      </c>
      <c r="C34" s="182">
        <v>4.0206802354000003E-2</v>
      </c>
      <c r="D34" s="165"/>
      <c r="E34" s="182">
        <v>7.0209350839999995E-3</v>
      </c>
      <c r="F34" s="182">
        <v>5.3519067430000001E-3</v>
      </c>
      <c r="G34" s="181" t="s">
        <v>113</v>
      </c>
    </row>
    <row r="35" spans="1:7">
      <c r="A35" s="148" t="s">
        <v>99</v>
      </c>
      <c r="B35" s="180">
        <v>1808.1493</v>
      </c>
      <c r="C35" s="182">
        <v>4.9040581798999998E-2</v>
      </c>
      <c r="D35" s="165"/>
      <c r="E35" s="182">
        <v>8.5634947600000001E-3</v>
      </c>
      <c r="F35" s="182">
        <v>6.5277665729999998E-3</v>
      </c>
      <c r="G35" s="181" t="s">
        <v>114</v>
      </c>
    </row>
    <row r="36" spans="1:7">
      <c r="A36" s="148" t="s">
        <v>100</v>
      </c>
      <c r="B36" s="180">
        <v>2083.4463999999998</v>
      </c>
      <c r="C36" s="182">
        <v>5.6507183120000005E-2</v>
      </c>
      <c r="D36" s="165"/>
      <c r="E36" s="182">
        <v>9.8673170019999996E-3</v>
      </c>
      <c r="F36" s="182">
        <v>7.5216420269999997E-3</v>
      </c>
      <c r="G36" s="181" t="s">
        <v>115</v>
      </c>
    </row>
    <row r="37" spans="1:7">
      <c r="A37" s="148" t="s">
        <v>101</v>
      </c>
      <c r="B37" s="180">
        <v>2780.9380999999998</v>
      </c>
      <c r="C37" s="182">
        <v>7.5424536220999996E-2</v>
      </c>
      <c r="D37" s="165"/>
      <c r="E37" s="182">
        <v>1.3170676143E-2</v>
      </c>
      <c r="F37" s="182">
        <v>1.0039721151E-2</v>
      </c>
      <c r="G37" s="181" t="s">
        <v>116</v>
      </c>
    </row>
    <row r="38" spans="1:7">
      <c r="A38" s="148" t="s">
        <v>102</v>
      </c>
      <c r="B38" s="180">
        <v>3781.1214</v>
      </c>
      <c r="C38" s="182">
        <v>0.102551483613</v>
      </c>
      <c r="D38" s="165"/>
      <c r="E38" s="182">
        <v>1.7907599386999998E-2</v>
      </c>
      <c r="F38" s="182">
        <v>1.3650575140000001E-2</v>
      </c>
      <c r="G38" s="181" t="s">
        <v>117</v>
      </c>
    </row>
    <row r="39" spans="1:7">
      <c r="A39" s="148" t="s">
        <v>103</v>
      </c>
      <c r="B39" s="180">
        <v>7251.8602000000001</v>
      </c>
      <c r="C39" s="182">
        <v>0.19668477781800001</v>
      </c>
      <c r="D39" s="165"/>
      <c r="E39" s="182">
        <v>3.4345209671E-2</v>
      </c>
      <c r="F39" s="182">
        <v>2.6180609426E-2</v>
      </c>
      <c r="G39" s="181" t="s">
        <v>118</v>
      </c>
    </row>
    <row r="40" spans="1:7">
      <c r="A40" s="170" t="s">
        <v>104</v>
      </c>
      <c r="B40" s="171">
        <v>11501.2327</v>
      </c>
      <c r="C40" s="174">
        <v>0.31193615649600004</v>
      </c>
      <c r="D40" s="184"/>
      <c r="E40" s="174">
        <v>5.4470472080999997E-2</v>
      </c>
      <c r="F40" s="174">
        <v>4.1521661054E-2</v>
      </c>
      <c r="G40" s="172" t="s">
        <v>119</v>
      </c>
    </row>
    <row r="41" spans="1:7">
      <c r="A41" s="176" t="s">
        <v>295</v>
      </c>
      <c r="B41" s="177">
        <v>36870.47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357.91070000000002</v>
      </c>
      <c r="C43" s="173">
        <v>1.5098124328E-2</v>
      </c>
      <c r="D43" s="173">
        <v>2.7104976450000001E-3</v>
      </c>
      <c r="E43" s="173">
        <v>1.6950848049999999E-3</v>
      </c>
      <c r="F43" s="173">
        <v>1.292126432E-3</v>
      </c>
      <c r="G43" s="169" t="s">
        <v>124</v>
      </c>
    </row>
    <row r="44" spans="1:7">
      <c r="A44" s="148" t="s">
        <v>121</v>
      </c>
      <c r="B44" s="180">
        <v>2500.9322999999999</v>
      </c>
      <c r="C44" s="182">
        <v>0.105499463419</v>
      </c>
      <c r="D44" s="182">
        <v>1.8939839210999999E-2</v>
      </c>
      <c r="E44" s="182">
        <v>1.1844553238999999E-2</v>
      </c>
      <c r="F44" s="182">
        <v>9.0288463840000003E-3</v>
      </c>
      <c r="G44" s="181" t="s">
        <v>125</v>
      </c>
    </row>
    <row r="45" spans="1:7">
      <c r="A45" s="148" t="s">
        <v>122</v>
      </c>
      <c r="B45" s="180">
        <v>3917.1044000000002</v>
      </c>
      <c r="C45" s="182">
        <v>0.16523934388600001</v>
      </c>
      <c r="D45" s="182">
        <v>2.9664668456E-2</v>
      </c>
      <c r="E45" s="182">
        <v>1.8551622372E-2</v>
      </c>
      <c r="F45" s="182">
        <v>1.4141499910999999E-2</v>
      </c>
      <c r="G45" s="181" t="s">
        <v>126</v>
      </c>
    </row>
    <row r="46" spans="1:7">
      <c r="A46" s="170" t="s">
        <v>123</v>
      </c>
      <c r="B46" s="171">
        <v>16929.691299999999</v>
      </c>
      <c r="C46" s="174">
        <v>0.71416301352800005</v>
      </c>
      <c r="D46" s="174">
        <v>0.128210440211</v>
      </c>
      <c r="E46" s="174">
        <v>8.017995125800001E-2</v>
      </c>
      <c r="F46" s="174">
        <v>6.1119440170999996E-2</v>
      </c>
      <c r="G46" s="172" t="s">
        <v>127</v>
      </c>
    </row>
    <row r="47" spans="1:7">
      <c r="A47" s="176" t="s">
        <v>296</v>
      </c>
      <c r="B47" s="177">
        <v>23705.64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7.0024607007E-2</v>
      </c>
      <c r="D49" s="173">
        <v>7.4867969810000004E-3</v>
      </c>
      <c r="E49" s="173">
        <v>4.6820759370000001E-3</v>
      </c>
      <c r="F49" s="173">
        <v>3.5690450750000004E-3</v>
      </c>
      <c r="G49" s="169" t="s">
        <v>131</v>
      </c>
    </row>
    <row r="50" spans="1:7">
      <c r="A50" s="148" t="s">
        <v>129</v>
      </c>
      <c r="B50" s="180">
        <v>3513.1302000000001</v>
      </c>
      <c r="C50" s="182">
        <v>0.24884173529699999</v>
      </c>
      <c r="D50" s="182">
        <v>2.6605326788000001E-2</v>
      </c>
      <c r="E50" s="182">
        <v>1.6638378291000001E-2</v>
      </c>
      <c r="F50" s="182">
        <v>1.2683075389000001E-2</v>
      </c>
      <c r="G50" s="181" t="s">
        <v>132</v>
      </c>
    </row>
    <row r="51" spans="1:7">
      <c r="A51" s="170" t="s">
        <v>130</v>
      </c>
      <c r="B51" s="171">
        <v>9616.2000000000007</v>
      </c>
      <c r="C51" s="174">
        <v>0.68113384894199991</v>
      </c>
      <c r="D51" s="174">
        <v>7.2824554996999996E-2</v>
      </c>
      <c r="E51" s="174">
        <v>4.5542853299999998E-2</v>
      </c>
      <c r="F51" s="174">
        <v>3.4716330625999998E-2</v>
      </c>
      <c r="G51" s="172" t="s">
        <v>133</v>
      </c>
    </row>
    <row r="52" spans="1:7">
      <c r="A52" s="176" t="s">
        <v>297</v>
      </c>
      <c r="B52" s="177">
        <v>14117.93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0.22017954338700002</v>
      </c>
      <c r="D54" s="173">
        <v>4.0315466749999999E-3</v>
      </c>
      <c r="E54" s="173">
        <v>2.5212394199999998E-3</v>
      </c>
      <c r="F54" s="173">
        <v>1.9218862000000001E-3</v>
      </c>
      <c r="G54" s="169" t="s">
        <v>136</v>
      </c>
    </row>
    <row r="55" spans="1:7">
      <c r="A55" s="170" t="s">
        <v>135</v>
      </c>
      <c r="B55" s="171">
        <v>1885.4548</v>
      </c>
      <c r="C55" s="174">
        <v>0.77982248324899994</v>
      </c>
      <c r="D55" s="174">
        <v>1.4278759465999999E-2</v>
      </c>
      <c r="E55" s="174">
        <v>8.9296178699999999E-3</v>
      </c>
      <c r="F55" s="174">
        <v>6.8068542889999995E-3</v>
      </c>
      <c r="G55" s="172" t="s">
        <v>137</v>
      </c>
    </row>
    <row r="56" spans="1:7">
      <c r="A56" s="176" t="s">
        <v>298</v>
      </c>
      <c r="B56" s="177">
        <v>2417.8000000000002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355.5874</v>
      </c>
      <c r="C58" s="173">
        <v>7.5943377889999995E-3</v>
      </c>
      <c r="D58" s="173">
        <v>2.6929030349999998E-3</v>
      </c>
      <c r="E58" s="173">
        <v>1.6840815279999999E-3</v>
      </c>
      <c r="F58" s="173">
        <v>1.2837388720000002E-3</v>
      </c>
      <c r="G58" s="169" t="s">
        <v>150</v>
      </c>
    </row>
    <row r="59" spans="1:7">
      <c r="A59" s="148" t="s">
        <v>139</v>
      </c>
      <c r="B59" s="180">
        <v>407.11970000000002</v>
      </c>
      <c r="C59" s="182">
        <v>8.6949214799999994E-3</v>
      </c>
      <c r="D59" s="182">
        <v>3.0831628900000003E-3</v>
      </c>
      <c r="E59" s="182">
        <v>1.9281413419999999E-3</v>
      </c>
      <c r="F59" s="182">
        <v>1.4697803819999999E-3</v>
      </c>
      <c r="G59" s="181" t="s">
        <v>151</v>
      </c>
    </row>
    <row r="60" spans="1:7">
      <c r="A60" s="148" t="s">
        <v>140</v>
      </c>
      <c r="B60" s="180">
        <v>1094.7166</v>
      </c>
      <c r="C60" s="182">
        <v>2.3380040022999999E-2</v>
      </c>
      <c r="D60" s="182">
        <v>8.2904108940000006E-3</v>
      </c>
      <c r="E60" s="182">
        <v>5.1846381649999999E-3</v>
      </c>
      <c r="F60" s="182">
        <v>3.9521373750000003E-3</v>
      </c>
      <c r="G60" s="181" t="s">
        <v>152</v>
      </c>
    </row>
    <row r="61" spans="1:7">
      <c r="A61" s="148" t="s">
        <v>141</v>
      </c>
      <c r="B61" s="180">
        <v>1173.9036000000001</v>
      </c>
      <c r="C61" s="182">
        <v>2.5071249628999998E-2</v>
      </c>
      <c r="D61" s="182">
        <v>8.8901028760000004E-3</v>
      </c>
      <c r="E61" s="182">
        <v>5.5596721620000001E-3</v>
      </c>
      <c r="F61" s="182">
        <v>4.2380176680000001E-3</v>
      </c>
      <c r="G61" s="181" t="s">
        <v>153</v>
      </c>
    </row>
    <row r="62" spans="1:7">
      <c r="A62" s="148" t="s">
        <v>142</v>
      </c>
      <c r="B62" s="180">
        <v>1410.3390999999999</v>
      </c>
      <c r="C62" s="182">
        <v>3.0120840960000003E-2</v>
      </c>
      <c r="D62" s="182">
        <v>1.0680655285E-2</v>
      </c>
      <c r="E62" s="182">
        <v>6.6794437240000008E-3</v>
      </c>
      <c r="F62" s="182">
        <v>5.0915952760000006E-3</v>
      </c>
      <c r="G62" s="181" t="s">
        <v>154</v>
      </c>
    </row>
    <row r="63" spans="1:7">
      <c r="A63" s="148" t="s">
        <v>143</v>
      </c>
      <c r="B63" s="180">
        <v>1527.9794999999999</v>
      </c>
      <c r="C63" s="182">
        <v>3.2633306066999997E-2</v>
      </c>
      <c r="D63" s="182">
        <v>1.1571559153E-2</v>
      </c>
      <c r="E63" s="182">
        <v>7.236595143E-3</v>
      </c>
      <c r="F63" s="182">
        <v>5.5162997349999998E-3</v>
      </c>
      <c r="G63" s="181" t="s">
        <v>155</v>
      </c>
    </row>
    <row r="64" spans="1:7">
      <c r="A64" s="148" t="s">
        <v>144</v>
      </c>
      <c r="B64" s="180">
        <v>2266.9881999999998</v>
      </c>
      <c r="C64" s="182">
        <v>4.8416434762999998E-2</v>
      </c>
      <c r="D64" s="182">
        <v>1.7168154453E-2</v>
      </c>
      <c r="E64" s="182">
        <v>1.0736581085E-2</v>
      </c>
      <c r="F64" s="182">
        <v>8.1842632100000007E-3</v>
      </c>
      <c r="G64" s="181" t="s">
        <v>156</v>
      </c>
    </row>
    <row r="65" spans="1:7">
      <c r="A65" s="148" t="s">
        <v>145</v>
      </c>
      <c r="B65" s="180">
        <v>2320.4279999999999</v>
      </c>
      <c r="C65" s="182">
        <v>4.9557757241999997E-2</v>
      </c>
      <c r="D65" s="182">
        <v>1.7572860018E-2</v>
      </c>
      <c r="E65" s="182">
        <v>1.0989674922999999E-2</v>
      </c>
      <c r="F65" s="182">
        <v>8.3771911610000006E-3</v>
      </c>
      <c r="G65" s="181" t="s">
        <v>157</v>
      </c>
    </row>
    <row r="66" spans="1:7">
      <c r="A66" s="148" t="s">
        <v>146</v>
      </c>
      <c r="B66" s="180">
        <v>5502.1709000000001</v>
      </c>
      <c r="C66" s="182">
        <v>0.117510756535</v>
      </c>
      <c r="D66" s="182">
        <v>4.1668553826999993E-2</v>
      </c>
      <c r="E66" s="182">
        <v>2.6058584694000003E-2</v>
      </c>
      <c r="F66" s="182">
        <v>1.9863894691E-2</v>
      </c>
      <c r="G66" s="181" t="s">
        <v>158</v>
      </c>
    </row>
    <row r="67" spans="1:7">
      <c r="A67" s="148" t="s">
        <v>147</v>
      </c>
      <c r="B67" s="180">
        <v>5893.7191000000003</v>
      </c>
      <c r="C67" s="182">
        <v>0.12587311496299999</v>
      </c>
      <c r="D67" s="182">
        <v>4.4633792011000005E-2</v>
      </c>
      <c r="E67" s="182">
        <v>2.7912978552999998E-2</v>
      </c>
      <c r="F67" s="182">
        <v>2.1277458964999999E-2</v>
      </c>
      <c r="G67" s="181" t="s">
        <v>159</v>
      </c>
    </row>
    <row r="68" spans="1:7">
      <c r="A68" s="148" t="s">
        <v>148</v>
      </c>
      <c r="B68" s="180">
        <v>10304.0533</v>
      </c>
      <c r="C68" s="182">
        <v>0.220065337966</v>
      </c>
      <c r="D68" s="182">
        <v>7.8033744747000006E-2</v>
      </c>
      <c r="E68" s="182">
        <v>4.8800564447000004E-2</v>
      </c>
      <c r="F68" s="182">
        <v>3.7199613273000004E-2</v>
      </c>
      <c r="G68" s="181" t="s">
        <v>160</v>
      </c>
    </row>
    <row r="69" spans="1:7">
      <c r="A69" s="170" t="s">
        <v>149</v>
      </c>
      <c r="B69" s="171">
        <v>14565.697099999999</v>
      </c>
      <c r="C69" s="174">
        <v>0.31108195597400001</v>
      </c>
      <c r="D69" s="174">
        <v>0.11030764850200001</v>
      </c>
      <c r="E69" s="174">
        <v>6.8983944409999998E-2</v>
      </c>
      <c r="F69" s="174">
        <v>5.2584966652999998E-2</v>
      </c>
      <c r="G69" s="172" t="s">
        <v>161</v>
      </c>
    </row>
    <row r="70" spans="1:7">
      <c r="A70" s="176" t="s">
        <v>299</v>
      </c>
      <c r="B70" s="177">
        <v>46822.7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240.75989999999999</v>
      </c>
      <c r="C72" s="173">
        <v>4.0327980720000003E-3</v>
      </c>
      <c r="D72" s="183"/>
      <c r="E72" s="183"/>
      <c r="F72" s="173">
        <v>8.69189523E-4</v>
      </c>
      <c r="G72" s="169" t="s">
        <v>187</v>
      </c>
    </row>
    <row r="73" spans="1:7">
      <c r="A73" s="148" t="s">
        <v>163</v>
      </c>
      <c r="B73" s="180">
        <v>370.13630000000001</v>
      </c>
      <c r="C73" s="182">
        <v>6.1998902520000003E-3</v>
      </c>
      <c r="D73" s="165"/>
      <c r="E73" s="165"/>
      <c r="F73" s="182">
        <v>1.3362631979999999E-3</v>
      </c>
      <c r="G73" s="181" t="s">
        <v>188</v>
      </c>
    </row>
    <row r="74" spans="1:7">
      <c r="A74" s="148" t="s">
        <v>164</v>
      </c>
      <c r="B74" s="180">
        <v>405.74669999999998</v>
      </c>
      <c r="C74" s="182">
        <v>6.7963747679999995E-3</v>
      </c>
      <c r="D74" s="165"/>
      <c r="E74" s="165"/>
      <c r="F74" s="182">
        <v>1.4648235879999999E-3</v>
      </c>
      <c r="G74" s="181" t="s">
        <v>189</v>
      </c>
    </row>
    <row r="75" spans="1:7">
      <c r="A75" s="148" t="s">
        <v>165</v>
      </c>
      <c r="B75" s="180">
        <v>406.99529999999999</v>
      </c>
      <c r="C75" s="182">
        <v>6.81728918E-3</v>
      </c>
      <c r="D75" s="165"/>
      <c r="E75" s="165"/>
      <c r="F75" s="182">
        <v>1.4693312739999999E-3</v>
      </c>
      <c r="G75" s="181" t="s">
        <v>190</v>
      </c>
    </row>
    <row r="76" spans="1:7">
      <c r="A76" s="148" t="s">
        <v>166</v>
      </c>
      <c r="B76" s="180">
        <v>492.3571</v>
      </c>
      <c r="C76" s="182">
        <v>8.2471240589999991E-3</v>
      </c>
      <c r="D76" s="165"/>
      <c r="E76" s="165"/>
      <c r="F76" s="182">
        <v>1.7775037820000001E-3</v>
      </c>
      <c r="G76" s="181" t="s">
        <v>191</v>
      </c>
    </row>
    <row r="77" spans="1:7">
      <c r="A77" s="148" t="s">
        <v>167</v>
      </c>
      <c r="B77" s="180">
        <v>719.84960000000001</v>
      </c>
      <c r="C77" s="182">
        <v>1.2057689337999999E-2</v>
      </c>
      <c r="D77" s="165"/>
      <c r="E77" s="165"/>
      <c r="F77" s="182">
        <v>2.5987954400000001E-3</v>
      </c>
      <c r="G77" s="181" t="s">
        <v>192</v>
      </c>
    </row>
    <row r="78" spans="1:7">
      <c r="A78" s="148" t="s">
        <v>168</v>
      </c>
      <c r="B78" s="180">
        <v>730.64390000000003</v>
      </c>
      <c r="C78" s="182">
        <v>1.223849699E-2</v>
      </c>
      <c r="D78" s="165"/>
      <c r="E78" s="165"/>
      <c r="F78" s="182">
        <v>2.6377649390000001E-3</v>
      </c>
      <c r="G78" s="181" t="s">
        <v>193</v>
      </c>
    </row>
    <row r="79" spans="1:7">
      <c r="A79" s="148" t="s">
        <v>169</v>
      </c>
      <c r="B79" s="180">
        <v>748.14080000000001</v>
      </c>
      <c r="C79" s="182">
        <v>1.2531575134E-2</v>
      </c>
      <c r="D79" s="165"/>
      <c r="E79" s="165"/>
      <c r="F79" s="182">
        <v>2.7009321110000001E-3</v>
      </c>
      <c r="G79" s="181" t="s">
        <v>194</v>
      </c>
    </row>
    <row r="80" spans="1:7">
      <c r="A80" s="148" t="s">
        <v>170</v>
      </c>
      <c r="B80" s="180">
        <v>1221.3783000000001</v>
      </c>
      <c r="C80" s="182">
        <v>2.0458440354000001E-2</v>
      </c>
      <c r="D80" s="165"/>
      <c r="E80" s="165"/>
      <c r="F80" s="182">
        <v>4.4094104619999998E-3</v>
      </c>
      <c r="G80" s="181" t="s">
        <v>195</v>
      </c>
    </row>
    <row r="81" spans="1:7">
      <c r="A81" s="148" t="s">
        <v>171</v>
      </c>
      <c r="B81" s="180">
        <v>1316.0577000000001</v>
      </c>
      <c r="C81" s="182">
        <v>2.2044347732000001E-2</v>
      </c>
      <c r="D81" s="165"/>
      <c r="E81" s="165"/>
      <c r="F81" s="182">
        <v>4.751221297E-3</v>
      </c>
      <c r="G81" s="181" t="s">
        <v>196</v>
      </c>
    </row>
    <row r="82" spans="1:7">
      <c r="A82" s="148" t="s">
        <v>172</v>
      </c>
      <c r="B82" s="180">
        <v>1401.0163</v>
      </c>
      <c r="C82" s="182">
        <v>2.3467428894000001E-2</v>
      </c>
      <c r="D82" s="165"/>
      <c r="E82" s="165"/>
      <c r="F82" s="182">
        <v>5.0579381759999998E-3</v>
      </c>
      <c r="G82" s="181" t="s">
        <v>197</v>
      </c>
    </row>
    <row r="83" spans="1:7">
      <c r="A83" s="148" t="s">
        <v>173</v>
      </c>
      <c r="B83" s="180">
        <v>1471.9639999999999</v>
      </c>
      <c r="C83" s="182">
        <v>2.4655823421999998E-2</v>
      </c>
      <c r="D83" s="165"/>
      <c r="E83" s="165"/>
      <c r="F83" s="182">
        <v>5.3140730119999998E-3</v>
      </c>
      <c r="G83" s="181" t="s">
        <v>198</v>
      </c>
    </row>
    <row r="84" spans="1:7">
      <c r="A84" s="148" t="s">
        <v>174</v>
      </c>
      <c r="B84" s="180">
        <v>1474.4086</v>
      </c>
      <c r="C84" s="182">
        <v>2.4696771180999999E-2</v>
      </c>
      <c r="D84" s="165"/>
      <c r="E84" s="165"/>
      <c r="F84" s="182">
        <v>5.3228984879999993E-3</v>
      </c>
      <c r="G84" s="181" t="s">
        <v>199</v>
      </c>
    </row>
    <row r="85" spans="1:7">
      <c r="A85" s="148" t="s">
        <v>175</v>
      </c>
      <c r="B85" s="180">
        <v>1781.4165</v>
      </c>
      <c r="C85" s="182">
        <v>2.9839242444999997E-2</v>
      </c>
      <c r="D85" s="165"/>
      <c r="E85" s="165"/>
      <c r="F85" s="182">
        <v>6.4312560259999997E-3</v>
      </c>
      <c r="G85" s="181" t="s">
        <v>200</v>
      </c>
    </row>
    <row r="86" spans="1:7">
      <c r="A86" s="148" t="s">
        <v>176</v>
      </c>
      <c r="B86" s="180">
        <v>1955.0907999999999</v>
      </c>
      <c r="C86" s="182">
        <v>3.2748337282000002E-2</v>
      </c>
      <c r="D86" s="165"/>
      <c r="E86" s="165"/>
      <c r="F86" s="182">
        <v>7.0582536360000005E-3</v>
      </c>
      <c r="G86" s="181" t="s">
        <v>201</v>
      </c>
    </row>
    <row r="87" spans="1:7">
      <c r="A87" s="148" t="s">
        <v>177</v>
      </c>
      <c r="B87" s="180">
        <v>2153.3557999999998</v>
      </c>
      <c r="C87" s="182">
        <v>3.6069333469000001E-2</v>
      </c>
      <c r="D87" s="165"/>
      <c r="E87" s="165"/>
      <c r="F87" s="182">
        <v>7.7740284010000002E-3</v>
      </c>
      <c r="G87" s="181" t="s">
        <v>202</v>
      </c>
    </row>
    <row r="88" spans="1:7">
      <c r="A88" s="148" t="s">
        <v>178</v>
      </c>
      <c r="B88" s="180">
        <v>2403.1669000000002</v>
      </c>
      <c r="C88" s="182">
        <v>4.0253741762999999E-2</v>
      </c>
      <c r="D88" s="165"/>
      <c r="E88" s="165"/>
      <c r="F88" s="182">
        <v>8.6758944959999997E-3</v>
      </c>
      <c r="G88" s="181" t="s">
        <v>203</v>
      </c>
    </row>
    <row r="89" spans="1:7">
      <c r="A89" s="148" t="s">
        <v>179</v>
      </c>
      <c r="B89" s="180">
        <v>2763.1032</v>
      </c>
      <c r="C89" s="182">
        <v>4.6282779061E-2</v>
      </c>
      <c r="D89" s="165"/>
      <c r="E89" s="165"/>
      <c r="F89" s="182">
        <v>9.9753337330000004E-3</v>
      </c>
      <c r="G89" s="181" t="s">
        <v>204</v>
      </c>
    </row>
    <row r="90" spans="1:7">
      <c r="A90" s="148" t="s">
        <v>180</v>
      </c>
      <c r="B90" s="180">
        <v>3035.6165000000001</v>
      </c>
      <c r="C90" s="182">
        <v>5.0847455781999999E-2</v>
      </c>
      <c r="D90" s="165"/>
      <c r="E90" s="165"/>
      <c r="F90" s="182">
        <v>1.0959159134E-2</v>
      </c>
      <c r="G90" s="181" t="s">
        <v>205</v>
      </c>
    </row>
    <row r="91" spans="1:7">
      <c r="A91" s="148" t="s">
        <v>181</v>
      </c>
      <c r="B91" s="180">
        <v>3046.0772000000002</v>
      </c>
      <c r="C91" s="182">
        <v>5.1022675536999997E-2</v>
      </c>
      <c r="D91" s="165"/>
      <c r="E91" s="165"/>
      <c r="F91" s="182">
        <v>1.0996924271999999E-2</v>
      </c>
      <c r="G91" s="181" t="s">
        <v>206</v>
      </c>
    </row>
    <row r="92" spans="1:7">
      <c r="A92" s="148" t="s">
        <v>182</v>
      </c>
      <c r="B92" s="180">
        <v>4771.5553</v>
      </c>
      <c r="C92" s="182">
        <v>7.9924933576999993E-2</v>
      </c>
      <c r="D92" s="165"/>
      <c r="E92" s="165"/>
      <c r="F92" s="182">
        <v>1.7226231921E-2</v>
      </c>
      <c r="G92" s="181" t="s">
        <v>207</v>
      </c>
    </row>
    <row r="93" spans="1:7">
      <c r="A93" s="148" t="s">
        <v>183</v>
      </c>
      <c r="B93" s="180">
        <v>4779.1791000000003</v>
      </c>
      <c r="C93" s="182">
        <v>8.0052634435000006E-2</v>
      </c>
      <c r="D93" s="165"/>
      <c r="E93" s="165"/>
      <c r="F93" s="182">
        <v>1.7253755304000001E-2</v>
      </c>
      <c r="G93" s="181" t="s">
        <v>208</v>
      </c>
    </row>
    <row r="94" spans="1:7">
      <c r="A94" s="148" t="s">
        <v>184</v>
      </c>
      <c r="B94" s="180">
        <v>4955.6094999999996</v>
      </c>
      <c r="C94" s="182">
        <v>8.3007894747000002E-2</v>
      </c>
      <c r="D94" s="165"/>
      <c r="E94" s="165"/>
      <c r="F94" s="182">
        <v>1.7890702966E-2</v>
      </c>
      <c r="G94" s="181" t="s">
        <v>209</v>
      </c>
    </row>
    <row r="95" spans="1:7">
      <c r="A95" s="148" t="s">
        <v>185</v>
      </c>
      <c r="B95" s="180">
        <v>5405.0748000000003</v>
      </c>
      <c r="C95" s="182">
        <v>9.0536568729999989E-2</v>
      </c>
      <c r="D95" s="165"/>
      <c r="E95" s="165"/>
      <c r="F95" s="182">
        <v>1.9513359104000001E-2</v>
      </c>
      <c r="G95" s="181" t="s">
        <v>210</v>
      </c>
    </row>
    <row r="96" spans="1:7">
      <c r="A96" s="170" t="s">
        <v>186</v>
      </c>
      <c r="B96" s="171">
        <v>11651.759700000001</v>
      </c>
      <c r="C96" s="174">
        <v>0.19517035044600001</v>
      </c>
      <c r="D96" s="184"/>
      <c r="E96" s="184"/>
      <c r="F96" s="174">
        <v>4.2065092461000007E-2</v>
      </c>
      <c r="G96" s="172" t="s">
        <v>211</v>
      </c>
    </row>
    <row r="97" spans="1:7">
      <c r="A97" s="176" t="s">
        <v>300</v>
      </c>
      <c r="B97" s="177">
        <v>59700.46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1192.973</v>
      </c>
      <c r="C99" s="188">
        <v>1.000002514732</v>
      </c>
      <c r="D99" s="188">
        <v>9.0345175690000005E-3</v>
      </c>
      <c r="E99" s="188">
        <v>5.6499858920000005E-3</v>
      </c>
      <c r="F99" s="188">
        <v>4.3068618679999995E-3</v>
      </c>
      <c r="G99" s="187" t="s">
        <v>213</v>
      </c>
    </row>
    <row r="100" spans="1:7">
      <c r="A100" s="176" t="s">
        <v>301</v>
      </c>
      <c r="B100" s="177">
        <v>1192.97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590.52189999999996</v>
      </c>
      <c r="C102" s="188">
        <v>1.000003217503</v>
      </c>
      <c r="D102" s="188">
        <v>4.472088204E-3</v>
      </c>
      <c r="E102" s="189"/>
      <c r="F102" s="188">
        <v>2.1318975810000001E-3</v>
      </c>
      <c r="G102" s="187" t="s">
        <v>215</v>
      </c>
    </row>
    <row r="103" spans="1:7">
      <c r="A103" s="176" t="s">
        <v>302</v>
      </c>
      <c r="B103" s="177">
        <v>590.52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468.40140000000002</v>
      </c>
      <c r="C105" s="188">
        <v>1.000002988898</v>
      </c>
      <c r="D105" s="188">
        <v>3.5472560380000002E-3</v>
      </c>
      <c r="E105" s="188">
        <v>2.218374851E-3</v>
      </c>
      <c r="F105" s="188">
        <v>1.6910191E-3</v>
      </c>
      <c r="G105" s="187" t="s">
        <v>217</v>
      </c>
    </row>
    <row r="106" spans="1:7">
      <c r="A106" s="176" t="s">
        <v>303</v>
      </c>
      <c r="B106" s="177">
        <v>468.4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1594.5</v>
      </c>
      <c r="C108" s="173">
        <v>0.30861987206199998</v>
      </c>
      <c r="D108" s="173">
        <v>1.2075326317999999E-2</v>
      </c>
      <c r="E108" s="173">
        <v>7.5516398979999996E-3</v>
      </c>
      <c r="F108" s="173">
        <v>5.7564515279999997E-3</v>
      </c>
      <c r="G108" s="169" t="s">
        <v>220</v>
      </c>
    </row>
    <row r="109" spans="1:7">
      <c r="A109" s="170" t="s">
        <v>219</v>
      </c>
      <c r="B109" s="171">
        <v>3572.0479999999998</v>
      </c>
      <c r="C109" s="174">
        <v>0.69137974083299991</v>
      </c>
      <c r="D109" s="174">
        <v>2.7051517858000002E-2</v>
      </c>
      <c r="E109" s="174">
        <v>1.691741624E-2</v>
      </c>
      <c r="F109" s="174">
        <v>1.2895779973999998E-2</v>
      </c>
      <c r="G109" s="172" t="s">
        <v>221</v>
      </c>
    </row>
    <row r="110" spans="1:7">
      <c r="A110" s="176" t="s">
        <v>304</v>
      </c>
      <c r="B110" s="177">
        <v>5166.55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345.86360000000002</v>
      </c>
      <c r="C112" s="173">
        <v>2.1691105961000001E-2</v>
      </c>
      <c r="D112" s="173">
        <v>2.6192636130000003E-3</v>
      </c>
      <c r="E112" s="173">
        <v>1.638029076E-3</v>
      </c>
      <c r="F112" s="173">
        <v>1.2486340849999999E-3</v>
      </c>
      <c r="G112" s="169" t="s">
        <v>227</v>
      </c>
    </row>
    <row r="113" spans="1:7">
      <c r="A113" s="148" t="s">
        <v>223</v>
      </c>
      <c r="B113" s="180">
        <v>929.49350000000004</v>
      </c>
      <c r="C113" s="182">
        <v>5.8293911237999999E-2</v>
      </c>
      <c r="D113" s="182">
        <v>7.0391579319999996E-3</v>
      </c>
      <c r="E113" s="182">
        <v>4.4021324549999999E-3</v>
      </c>
      <c r="F113" s="182">
        <v>3.3556502219999999E-3</v>
      </c>
      <c r="G113" s="181" t="s">
        <v>228</v>
      </c>
    </row>
    <row r="114" spans="1:7">
      <c r="A114" s="148" t="s">
        <v>224</v>
      </c>
      <c r="B114" s="180">
        <v>1505.5262</v>
      </c>
      <c r="C114" s="182">
        <v>9.4420252179999997E-2</v>
      </c>
      <c r="D114" s="182">
        <v>1.1401517808999999E-2</v>
      </c>
      <c r="E114" s="182">
        <v>7.1302550760000008E-3</v>
      </c>
      <c r="F114" s="182">
        <v>5.4352390059999997E-3</v>
      </c>
      <c r="G114" s="181" t="s">
        <v>229</v>
      </c>
    </row>
    <row r="115" spans="1:7">
      <c r="A115" s="148" t="s">
        <v>225</v>
      </c>
      <c r="B115" s="180">
        <v>5556.3869999999997</v>
      </c>
      <c r="C115" s="182">
        <v>0.34847315294199999</v>
      </c>
      <c r="D115" s="165"/>
      <c r="E115" s="165"/>
      <c r="F115" s="182">
        <v>2.0059625235E-2</v>
      </c>
      <c r="G115" s="181" t="s">
        <v>230</v>
      </c>
    </row>
    <row r="116" spans="1:7">
      <c r="A116" s="170" t="s">
        <v>226</v>
      </c>
      <c r="B116" s="171">
        <v>7607.6755000000003</v>
      </c>
      <c r="C116" s="174">
        <v>0.477121314272</v>
      </c>
      <c r="D116" s="174">
        <v>5.7613774967999999E-2</v>
      </c>
      <c r="E116" s="174">
        <v>3.6030370547E-2</v>
      </c>
      <c r="F116" s="174">
        <v>2.7465171061000004E-2</v>
      </c>
      <c r="G116" s="172" t="s">
        <v>231</v>
      </c>
    </row>
    <row r="117" spans="1:7">
      <c r="A117" s="176" t="s">
        <v>305</v>
      </c>
      <c r="B117" s="177">
        <v>15944.95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1685.771</v>
      </c>
      <c r="C119" s="188">
        <v>1.0000005932009999</v>
      </c>
      <c r="D119" s="189"/>
      <c r="E119" s="188">
        <v>7.9839043850000006E-3</v>
      </c>
      <c r="F119" s="188">
        <v>6.0859573840000005E-3</v>
      </c>
      <c r="G119" s="187" t="s">
        <v>233</v>
      </c>
    </row>
    <row r="120" spans="1:7">
      <c r="A120" s="176" t="s">
        <v>306</v>
      </c>
      <c r="B120" s="177">
        <v>1685.77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352.0729</v>
      </c>
      <c r="C122" s="173">
        <v>0.40572144692700002</v>
      </c>
      <c r="D122" s="183"/>
      <c r="E122" s="173">
        <v>1.6674366630000002E-3</v>
      </c>
      <c r="F122" s="173">
        <v>1.271050852E-3</v>
      </c>
      <c r="G122" s="169" t="s">
        <v>236</v>
      </c>
    </row>
    <row r="123" spans="1:7">
      <c r="A123" s="170" t="s">
        <v>235</v>
      </c>
      <c r="B123" s="171">
        <v>515.69420000000002</v>
      </c>
      <c r="C123" s="174">
        <v>0.59427521117300008</v>
      </c>
      <c r="D123" s="184"/>
      <c r="E123" s="174">
        <v>2.4423561589999999E-3</v>
      </c>
      <c r="F123" s="174">
        <v>1.8617551989999999E-3</v>
      </c>
      <c r="G123" s="172" t="s">
        <v>237</v>
      </c>
    </row>
    <row r="124" spans="1:7">
      <c r="A124" s="176" t="s">
        <v>307</v>
      </c>
      <c r="B124" s="177">
        <v>867.77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283.17950000000002</v>
      </c>
      <c r="C126" s="173">
        <v>7.0326186129999997E-3</v>
      </c>
      <c r="D126" s="183"/>
      <c r="E126" s="173">
        <v>1.341153722E-3</v>
      </c>
      <c r="F126" s="173">
        <v>1.0223324340000001E-3</v>
      </c>
      <c r="G126" s="169" t="s">
        <v>265</v>
      </c>
    </row>
    <row r="127" spans="1:7">
      <c r="A127" s="148" t="s">
        <v>239</v>
      </c>
      <c r="B127" s="180">
        <v>321.83940000000001</v>
      </c>
      <c r="C127" s="182">
        <v>7.9927175340000003E-3</v>
      </c>
      <c r="D127" s="165"/>
      <c r="E127" s="182">
        <v>1.52424914E-3</v>
      </c>
      <c r="F127" s="182">
        <v>1.161902105E-3</v>
      </c>
      <c r="G127" s="181" t="s">
        <v>266</v>
      </c>
    </row>
    <row r="128" spans="1:7">
      <c r="A128" s="148" t="s">
        <v>240</v>
      </c>
      <c r="B128" s="180">
        <v>368.92239999999998</v>
      </c>
      <c r="C128" s="182">
        <v>9.1619998520000006E-3</v>
      </c>
      <c r="D128" s="165"/>
      <c r="E128" s="182">
        <v>1.7472368240000001E-3</v>
      </c>
      <c r="F128" s="182">
        <v>1.331880786E-3</v>
      </c>
      <c r="G128" s="181" t="s">
        <v>267</v>
      </c>
    </row>
    <row r="129" spans="1:7">
      <c r="A129" s="148" t="s">
        <v>241</v>
      </c>
      <c r="B129" s="180">
        <v>369.709</v>
      </c>
      <c r="C129" s="182">
        <v>9.1815346619999998E-3</v>
      </c>
      <c r="D129" s="165"/>
      <c r="E129" s="182">
        <v>1.7509622040000001E-3</v>
      </c>
      <c r="F129" s="182">
        <v>1.3347205630000001E-3</v>
      </c>
      <c r="G129" s="181" t="s">
        <v>268</v>
      </c>
    </row>
    <row r="130" spans="1:7">
      <c r="A130" s="148" t="s">
        <v>242</v>
      </c>
      <c r="B130" s="180">
        <v>383.2987</v>
      </c>
      <c r="C130" s="182">
        <v>9.5190279379999999E-3</v>
      </c>
      <c r="D130" s="165"/>
      <c r="E130" s="182">
        <v>1.8153237729999999E-3</v>
      </c>
      <c r="F130" s="182">
        <v>1.3837819930000001E-3</v>
      </c>
      <c r="G130" s="181" t="s">
        <v>269</v>
      </c>
    </row>
    <row r="131" spans="1:7">
      <c r="A131" s="148" t="s">
        <v>243</v>
      </c>
      <c r="B131" s="180">
        <v>385.90820000000002</v>
      </c>
      <c r="C131" s="182">
        <v>9.5838335409999999E-3</v>
      </c>
      <c r="D131" s="165"/>
      <c r="E131" s="182">
        <v>1.8276825090000001E-3</v>
      </c>
      <c r="F131" s="182">
        <v>1.3932027890000002E-3</v>
      </c>
      <c r="G131" s="181" t="s">
        <v>270</v>
      </c>
    </row>
    <row r="132" spans="1:7">
      <c r="A132" s="148" t="s">
        <v>244</v>
      </c>
      <c r="B132" s="180">
        <v>470.96839999999997</v>
      </c>
      <c r="C132" s="182">
        <v>1.1696260273000001E-2</v>
      </c>
      <c r="D132" s="165"/>
      <c r="E132" s="182">
        <v>2.230532305E-3</v>
      </c>
      <c r="F132" s="182">
        <v>1.700286463E-3</v>
      </c>
      <c r="G132" s="181" t="s">
        <v>271</v>
      </c>
    </row>
    <row r="133" spans="1:7">
      <c r="A133" s="148" t="s">
        <v>245</v>
      </c>
      <c r="B133" s="180">
        <v>553.46100000000001</v>
      </c>
      <c r="C133" s="182">
        <v>1.3744921968E-2</v>
      </c>
      <c r="D133" s="165"/>
      <c r="E133" s="182">
        <v>2.6212218059999998E-3</v>
      </c>
      <c r="F133" s="182">
        <v>1.9981006079999998E-3</v>
      </c>
      <c r="G133" s="181" t="s">
        <v>272</v>
      </c>
    </row>
    <row r="134" spans="1:7">
      <c r="A134" s="148" t="s">
        <v>246</v>
      </c>
      <c r="B134" s="180">
        <v>555.76009999999997</v>
      </c>
      <c r="C134" s="182">
        <v>1.3802018945000001E-2</v>
      </c>
      <c r="D134" s="165"/>
      <c r="E134" s="182">
        <v>2.6321104699999999E-3</v>
      </c>
      <c r="F134" s="182">
        <v>2.006400801E-3</v>
      </c>
      <c r="G134" s="181" t="s">
        <v>273</v>
      </c>
    </row>
    <row r="135" spans="1:7">
      <c r="A135" s="148" t="s">
        <v>247</v>
      </c>
      <c r="B135" s="180">
        <v>604.5068</v>
      </c>
      <c r="C135" s="182">
        <v>1.5012618405000001E-2</v>
      </c>
      <c r="D135" s="165"/>
      <c r="E135" s="182">
        <v>2.8629775289999997E-3</v>
      </c>
      <c r="F135" s="182">
        <v>2.1823857590000002E-3</v>
      </c>
      <c r="G135" s="181" t="s">
        <v>274</v>
      </c>
    </row>
    <row r="136" spans="1:7">
      <c r="A136" s="148" t="s">
        <v>248</v>
      </c>
      <c r="B136" s="180">
        <v>610.52470000000005</v>
      </c>
      <c r="C136" s="182">
        <v>1.5162069885000001E-2</v>
      </c>
      <c r="D136" s="165"/>
      <c r="E136" s="182">
        <v>2.8914786349999999E-3</v>
      </c>
      <c r="F136" s="182">
        <v>2.2041115349999999E-3</v>
      </c>
      <c r="G136" s="181" t="s">
        <v>275</v>
      </c>
    </row>
    <row r="137" spans="1:7">
      <c r="A137" s="148" t="s">
        <v>249</v>
      </c>
      <c r="B137" s="180">
        <v>808.30719999999997</v>
      </c>
      <c r="C137" s="182">
        <v>2.0073897509999997E-2</v>
      </c>
      <c r="D137" s="165"/>
      <c r="E137" s="182">
        <v>3.8281874580000002E-3</v>
      </c>
      <c r="F137" s="182">
        <v>2.9181443820000003E-3</v>
      </c>
      <c r="G137" s="181" t="s">
        <v>276</v>
      </c>
    </row>
    <row r="138" spans="1:7">
      <c r="A138" s="148" t="s">
        <v>250</v>
      </c>
      <c r="B138" s="180">
        <v>823.10599999999999</v>
      </c>
      <c r="C138" s="182">
        <v>2.0441418168999997E-2</v>
      </c>
      <c r="D138" s="165"/>
      <c r="E138" s="182">
        <v>3.8982753899999998E-3</v>
      </c>
      <c r="F138" s="182">
        <v>2.9715708950000001E-3</v>
      </c>
      <c r="G138" s="181" t="s">
        <v>277</v>
      </c>
    </row>
    <row r="139" spans="1:7">
      <c r="A139" s="148" t="s">
        <v>251</v>
      </c>
      <c r="B139" s="180">
        <v>1089.9431999999999</v>
      </c>
      <c r="C139" s="182">
        <v>2.7068184087E-2</v>
      </c>
      <c r="D139" s="165"/>
      <c r="E139" s="182">
        <v>5.1620310790000002E-3</v>
      </c>
      <c r="F139" s="182">
        <v>3.9349044840000002E-3</v>
      </c>
      <c r="G139" s="181" t="s">
        <v>278</v>
      </c>
    </row>
    <row r="140" spans="1:7">
      <c r="A140" s="148" t="s">
        <v>252</v>
      </c>
      <c r="B140" s="180">
        <v>1158.4766</v>
      </c>
      <c r="C140" s="182">
        <v>2.8770176161E-2</v>
      </c>
      <c r="D140" s="165"/>
      <c r="E140" s="182">
        <v>5.4866090390000002E-3</v>
      </c>
      <c r="F140" s="182">
        <v>4.1823232329999994E-3</v>
      </c>
      <c r="G140" s="181" t="s">
        <v>279</v>
      </c>
    </row>
    <row r="141" spans="1:7">
      <c r="A141" s="148" t="s">
        <v>253</v>
      </c>
      <c r="B141" s="180">
        <v>1451.7536</v>
      </c>
      <c r="C141" s="182">
        <v>3.6053561041999999E-2</v>
      </c>
      <c r="D141" s="165"/>
      <c r="E141" s="182">
        <v>6.8755850789999993E-3</v>
      </c>
      <c r="F141" s="182">
        <v>5.2411095820000001E-3</v>
      </c>
      <c r="G141" s="181" t="s">
        <v>280</v>
      </c>
    </row>
    <row r="142" spans="1:7">
      <c r="A142" s="148" t="s">
        <v>254</v>
      </c>
      <c r="B142" s="180">
        <v>1510.1613</v>
      </c>
      <c r="C142" s="182">
        <v>3.7504086515E-2</v>
      </c>
      <c r="D142" s="165"/>
      <c r="E142" s="182">
        <v>7.152207166E-3</v>
      </c>
      <c r="F142" s="182">
        <v>5.4519726079999995E-3</v>
      </c>
      <c r="G142" s="181" t="s">
        <v>281</v>
      </c>
    </row>
    <row r="143" spans="1:7">
      <c r="A143" s="148" t="s">
        <v>255</v>
      </c>
      <c r="B143" s="180">
        <v>1615.2183</v>
      </c>
      <c r="C143" s="182">
        <v>4.0113123587999996E-2</v>
      </c>
      <c r="D143" s="165"/>
      <c r="E143" s="182">
        <v>7.6497629089999995E-3</v>
      </c>
      <c r="F143" s="182">
        <v>5.8312485740000001E-3</v>
      </c>
      <c r="G143" s="181" t="s">
        <v>282</v>
      </c>
    </row>
    <row r="144" spans="1:7">
      <c r="A144" s="148" t="s">
        <v>256</v>
      </c>
      <c r="B144" s="180">
        <v>1801.6799000000001</v>
      </c>
      <c r="C144" s="182">
        <v>4.4743802428999994E-2</v>
      </c>
      <c r="D144" s="165"/>
      <c r="E144" s="182">
        <v>8.5328553249999998E-3</v>
      </c>
      <c r="F144" s="182">
        <v>6.5044107949999994E-3</v>
      </c>
      <c r="G144" s="181" t="s">
        <v>283</v>
      </c>
    </row>
    <row r="145" spans="1:7">
      <c r="A145" s="148" t="s">
        <v>257</v>
      </c>
      <c r="B145" s="180">
        <v>1974.8308</v>
      </c>
      <c r="C145" s="182">
        <v>4.9043916815999997E-2</v>
      </c>
      <c r="D145" s="165"/>
      <c r="E145" s="182">
        <v>9.3529075330000006E-3</v>
      </c>
      <c r="F145" s="182">
        <v>7.1295188310000002E-3</v>
      </c>
      <c r="G145" s="181" t="s">
        <v>284</v>
      </c>
    </row>
    <row r="146" spans="1:7">
      <c r="A146" s="148" t="s">
        <v>258</v>
      </c>
      <c r="B146" s="180">
        <v>1995.9222</v>
      </c>
      <c r="C146" s="182">
        <v>4.956771099E-2</v>
      </c>
      <c r="D146" s="165"/>
      <c r="E146" s="182">
        <v>9.4527975659999992E-3</v>
      </c>
      <c r="F146" s="182">
        <v>7.2056628399999999E-3</v>
      </c>
      <c r="G146" s="181" t="s">
        <v>285</v>
      </c>
    </row>
    <row r="147" spans="1:7">
      <c r="A147" s="148" t="s">
        <v>259</v>
      </c>
      <c r="B147" s="180">
        <v>2100.5749000000001</v>
      </c>
      <c r="C147" s="182">
        <v>5.2166707478E-2</v>
      </c>
      <c r="D147" s="165"/>
      <c r="E147" s="182">
        <v>9.9484385220000009E-3</v>
      </c>
      <c r="F147" s="182">
        <v>7.5834792050000002E-3</v>
      </c>
      <c r="G147" s="181" t="s">
        <v>286</v>
      </c>
    </row>
    <row r="148" spans="1:7">
      <c r="A148" s="148" t="s">
        <v>260</v>
      </c>
      <c r="B148" s="180">
        <v>2158.4594999999999</v>
      </c>
      <c r="C148" s="182">
        <v>5.3604242029E-2</v>
      </c>
      <c r="D148" s="165"/>
      <c r="E148" s="182">
        <v>1.0222583178999999E-2</v>
      </c>
      <c r="F148" s="182">
        <v>7.7924537390000005E-3</v>
      </c>
      <c r="G148" s="181" t="s">
        <v>287</v>
      </c>
    </row>
    <row r="149" spans="1:7">
      <c r="A149" s="148" t="s">
        <v>261</v>
      </c>
      <c r="B149" s="180">
        <v>2425.4068000000002</v>
      </c>
      <c r="C149" s="182">
        <v>6.0233742225000005E-2</v>
      </c>
      <c r="D149" s="165"/>
      <c r="E149" s="182">
        <v>1.1486860307E-2</v>
      </c>
      <c r="F149" s="182">
        <v>8.7561848099999996E-3</v>
      </c>
      <c r="G149" s="181" t="s">
        <v>288</v>
      </c>
    </row>
    <row r="150" spans="1:7">
      <c r="A150" s="148" t="s">
        <v>262</v>
      </c>
      <c r="B150" s="180">
        <v>4177.8708999999999</v>
      </c>
      <c r="C150" s="182">
        <v>0.10375529533400001</v>
      </c>
      <c r="D150" s="165"/>
      <c r="E150" s="182">
        <v>1.9786626891000001E-2</v>
      </c>
      <c r="F150" s="182">
        <v>1.5082917106E-2</v>
      </c>
      <c r="G150" s="181" t="s">
        <v>289</v>
      </c>
    </row>
    <row r="151" spans="1:7">
      <c r="A151" s="148" t="s">
        <v>263</v>
      </c>
      <c r="B151" s="180">
        <v>5085.4850999999999</v>
      </c>
      <c r="C151" s="182">
        <v>0.12629543159600001</v>
      </c>
      <c r="D151" s="165"/>
      <c r="E151" s="182">
        <v>2.4085137775000001E-2</v>
      </c>
      <c r="F151" s="182">
        <v>1.8359578849E-2</v>
      </c>
      <c r="G151" s="181" t="s">
        <v>290</v>
      </c>
    </row>
    <row r="152" spans="1:7">
      <c r="A152" s="170" t="s">
        <v>264</v>
      </c>
      <c r="B152" s="171">
        <v>5181.3050000000003</v>
      </c>
      <c r="C152" s="174">
        <v>0.12867506999600001</v>
      </c>
      <c r="D152" s="184"/>
      <c r="E152" s="174">
        <v>2.4538946103E-2</v>
      </c>
      <c r="F152" s="174">
        <v>1.8705507107999998E-2</v>
      </c>
      <c r="G152" s="172" t="s">
        <v>291</v>
      </c>
    </row>
    <row r="153" spans="1:7">
      <c r="A153" s="176" t="s">
        <v>308</v>
      </c>
      <c r="B153" s="177">
        <v>40266.58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23/06/2026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1044.3330000000001</v>
      </c>
      <c r="C6" s="173">
        <v>0.8</v>
      </c>
      <c r="D6" s="168">
        <v>835.46619999999996</v>
      </c>
      <c r="E6" s="173">
        <v>0.01</v>
      </c>
      <c r="F6" s="169" t="s">
        <v>83</v>
      </c>
    </row>
    <row r="7" spans="1:6">
      <c r="A7" s="148" t="s">
        <v>71</v>
      </c>
      <c r="B7" s="180">
        <v>1214.0719999999999</v>
      </c>
      <c r="C7" s="182">
        <v>0.85</v>
      </c>
      <c r="D7" s="180">
        <v>1031.9616000000001</v>
      </c>
      <c r="E7" s="182">
        <v>0.01</v>
      </c>
      <c r="F7" s="181" t="s">
        <v>84</v>
      </c>
    </row>
    <row r="8" spans="1:6">
      <c r="A8" s="148" t="s">
        <v>72</v>
      </c>
      <c r="B8" s="180">
        <v>1518.847</v>
      </c>
      <c r="C8" s="182">
        <v>0.9</v>
      </c>
      <c r="D8" s="180">
        <v>1366.9625000000001</v>
      </c>
      <c r="E8" s="182">
        <v>0.01</v>
      </c>
      <c r="F8" s="181" t="s">
        <v>85</v>
      </c>
    </row>
    <row r="9" spans="1:6">
      <c r="A9" s="148" t="s">
        <v>74</v>
      </c>
      <c r="B9" s="180">
        <v>2816.498</v>
      </c>
      <c r="C9" s="182">
        <v>0.3</v>
      </c>
      <c r="D9" s="180">
        <v>844.94949999999994</v>
      </c>
      <c r="E9" s="182">
        <v>0.01</v>
      </c>
      <c r="F9" s="181" t="s">
        <v>87</v>
      </c>
    </row>
    <row r="10" spans="1:6">
      <c r="A10" s="148" t="s">
        <v>75</v>
      </c>
      <c r="B10" s="180">
        <v>5239.0439999999999</v>
      </c>
      <c r="C10" s="182">
        <v>0.8</v>
      </c>
      <c r="D10" s="180">
        <v>4191.2356</v>
      </c>
      <c r="E10" s="182">
        <v>0.04</v>
      </c>
      <c r="F10" s="181" t="s">
        <v>88</v>
      </c>
    </row>
    <row r="11" spans="1:6">
      <c r="A11" s="170" t="s">
        <v>76</v>
      </c>
      <c r="B11" s="171">
        <v>5721.9059999999999</v>
      </c>
      <c r="C11" s="174">
        <v>1</v>
      </c>
      <c r="D11" s="171">
        <v>5721.9058000000005</v>
      </c>
      <c r="E11" s="174">
        <v>0.05</v>
      </c>
      <c r="F11" s="172" t="s">
        <v>89</v>
      </c>
    </row>
    <row r="12" spans="1:6">
      <c r="A12" s="176" t="s">
        <v>309</v>
      </c>
      <c r="B12" s="177">
        <v>17554.7</v>
      </c>
      <c r="C12" s="179"/>
      <c r="D12" s="177">
        <v>13992.48</v>
      </c>
      <c r="E12" s="178">
        <v>0.13</v>
      </c>
      <c r="F12" s="175"/>
    </row>
    <row r="14" spans="1:6">
      <c r="A14" s="185" t="s">
        <v>120</v>
      </c>
      <c r="B14" s="186">
        <v>357.91070000000002</v>
      </c>
      <c r="C14" s="188">
        <v>0.9</v>
      </c>
      <c r="D14" s="186">
        <v>322.11970000000002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357.91</v>
      </c>
      <c r="C15" s="179"/>
      <c r="D15" s="177">
        <v>322.12</v>
      </c>
      <c r="E15" s="178">
        <v>0</v>
      </c>
      <c r="F15" s="175"/>
    </row>
    <row r="17" spans="1:6">
      <c r="A17" s="167" t="s">
        <v>129</v>
      </c>
      <c r="B17" s="168">
        <v>3513.13</v>
      </c>
      <c r="C17" s="173">
        <v>0.4</v>
      </c>
      <c r="D17" s="168">
        <v>1405.252</v>
      </c>
      <c r="E17" s="173">
        <v>0.01</v>
      </c>
      <c r="F17" s="169" t="s">
        <v>132</v>
      </c>
    </row>
    <row r="18" spans="1:6">
      <c r="A18" s="170" t="s">
        <v>130</v>
      </c>
      <c r="B18" s="171">
        <v>9616.2000000000007</v>
      </c>
      <c r="C18" s="174">
        <v>0.65</v>
      </c>
      <c r="D18" s="171">
        <v>6250.53</v>
      </c>
      <c r="E18" s="174">
        <v>0.06</v>
      </c>
      <c r="F18" s="172" t="s">
        <v>133</v>
      </c>
    </row>
    <row r="19" spans="1:6">
      <c r="A19" s="176" t="s">
        <v>311</v>
      </c>
      <c r="B19" s="177">
        <v>13129.33</v>
      </c>
      <c r="C19" s="179"/>
      <c r="D19" s="177">
        <v>7655.78</v>
      </c>
      <c r="E19" s="178">
        <v>7.0000000000000007E-2</v>
      </c>
      <c r="F19" s="175"/>
    </row>
    <row r="21" spans="1:6">
      <c r="A21" s="167" t="s">
        <v>140</v>
      </c>
      <c r="B21" s="168">
        <v>1094.7170000000001</v>
      </c>
      <c r="C21" s="173">
        <v>1</v>
      </c>
      <c r="D21" s="168">
        <v>1094.7166</v>
      </c>
      <c r="E21" s="173">
        <v>0.01</v>
      </c>
      <c r="F21" s="169" t="s">
        <v>152</v>
      </c>
    </row>
    <row r="22" spans="1:6">
      <c r="A22" s="148" t="s">
        <v>142</v>
      </c>
      <c r="B22" s="180">
        <v>1410.3389999999999</v>
      </c>
      <c r="C22" s="182">
        <v>0.4</v>
      </c>
      <c r="D22" s="180">
        <v>564.13559999999995</v>
      </c>
      <c r="E22" s="182">
        <v>0.01</v>
      </c>
      <c r="F22" s="181" t="s">
        <v>154</v>
      </c>
    </row>
    <row r="23" spans="1:6">
      <c r="A23" s="148" t="s">
        <v>143</v>
      </c>
      <c r="B23" s="180">
        <v>1527.979</v>
      </c>
      <c r="C23" s="182">
        <v>0.5</v>
      </c>
      <c r="D23" s="180">
        <v>763.98969999999997</v>
      </c>
      <c r="E23" s="182">
        <v>0.01</v>
      </c>
      <c r="F23" s="181" t="s">
        <v>155</v>
      </c>
    </row>
    <row r="24" spans="1:6">
      <c r="A24" s="148" t="s">
        <v>144</v>
      </c>
      <c r="B24" s="180">
        <v>2266.9879999999998</v>
      </c>
      <c r="C24" s="182">
        <v>0.3</v>
      </c>
      <c r="D24" s="180">
        <v>680.09640000000002</v>
      </c>
      <c r="E24" s="182">
        <v>0.01</v>
      </c>
      <c r="F24" s="181" t="s">
        <v>156</v>
      </c>
    </row>
    <row r="25" spans="1:6">
      <c r="A25" s="148" t="s">
        <v>145</v>
      </c>
      <c r="B25" s="180">
        <v>2320.4279999999999</v>
      </c>
      <c r="C25" s="182">
        <v>0.45</v>
      </c>
      <c r="D25" s="180">
        <v>1044.1926000000001</v>
      </c>
      <c r="E25" s="182">
        <v>0.01</v>
      </c>
      <c r="F25" s="181" t="s">
        <v>157</v>
      </c>
    </row>
    <row r="26" spans="1:6">
      <c r="A26" s="148" t="s">
        <v>146</v>
      </c>
      <c r="B26" s="180">
        <v>5502.1710000000003</v>
      </c>
      <c r="C26" s="182">
        <v>0.6</v>
      </c>
      <c r="D26" s="180">
        <v>3301.3026</v>
      </c>
      <c r="E26" s="182">
        <v>0.03</v>
      </c>
      <c r="F26" s="181" t="s">
        <v>158</v>
      </c>
    </row>
    <row r="27" spans="1:6">
      <c r="A27" s="148" t="s">
        <v>147</v>
      </c>
      <c r="B27" s="180">
        <v>5893.7190000000001</v>
      </c>
      <c r="C27" s="182">
        <v>0.5</v>
      </c>
      <c r="D27" s="180">
        <v>2946.8595999999998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10304.053</v>
      </c>
      <c r="C28" s="182">
        <v>0.75</v>
      </c>
      <c r="D28" s="180">
        <v>7728.04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14565.697</v>
      </c>
      <c r="C29" s="174">
        <v>0.85</v>
      </c>
      <c r="D29" s="171">
        <v>11381.030699999999</v>
      </c>
      <c r="E29" s="174">
        <v>0.11</v>
      </c>
      <c r="F29" s="172" t="s">
        <v>161</v>
      </c>
    </row>
    <row r="30" spans="1:6">
      <c r="A30" s="176" t="s">
        <v>312</v>
      </c>
      <c r="B30" s="177">
        <v>44886.09</v>
      </c>
      <c r="C30" s="179"/>
      <c r="D30" s="177">
        <v>29504.36</v>
      </c>
      <c r="E30" s="178">
        <v>0.28000000000000003</v>
      </c>
      <c r="F30" s="175"/>
    </row>
    <row r="32" spans="1:6">
      <c r="A32" s="167" t="s">
        <v>168</v>
      </c>
      <c r="B32" s="168">
        <v>730.64390000000003</v>
      </c>
      <c r="C32" s="173">
        <v>0.6</v>
      </c>
      <c r="D32" s="168">
        <v>438.38630000000001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1221.3783000000001</v>
      </c>
      <c r="C33" s="182">
        <v>1</v>
      </c>
      <c r="D33" s="180">
        <v>1221.3783000000001</v>
      </c>
      <c r="E33" s="182">
        <v>0.01</v>
      </c>
      <c r="F33" s="181" t="s">
        <v>195</v>
      </c>
    </row>
    <row r="34" spans="1:6">
      <c r="A34" s="148" t="s">
        <v>172</v>
      </c>
      <c r="B34" s="180">
        <v>1401.0163</v>
      </c>
      <c r="C34" s="182">
        <v>0.9</v>
      </c>
      <c r="D34" s="180">
        <v>1260.9146000000001</v>
      </c>
      <c r="E34" s="182">
        <v>0.01</v>
      </c>
      <c r="F34" s="181" t="s">
        <v>197</v>
      </c>
    </row>
    <row r="35" spans="1:6">
      <c r="A35" s="148" t="s">
        <v>173</v>
      </c>
      <c r="B35" s="180">
        <v>1471.9639999999999</v>
      </c>
      <c r="C35" s="182">
        <v>0.9</v>
      </c>
      <c r="D35" s="180">
        <v>1324.7675999999999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1474.4086</v>
      </c>
      <c r="C36" s="182">
        <v>1</v>
      </c>
      <c r="D36" s="180">
        <v>1474.4086</v>
      </c>
      <c r="E36" s="182">
        <v>0.01</v>
      </c>
      <c r="F36" s="181" t="s">
        <v>199</v>
      </c>
    </row>
    <row r="37" spans="1:6">
      <c r="A37" s="148" t="s">
        <v>175</v>
      </c>
      <c r="B37" s="180">
        <v>1781.4165</v>
      </c>
      <c r="C37" s="182">
        <v>1</v>
      </c>
      <c r="D37" s="180">
        <v>1781.4165</v>
      </c>
      <c r="E37" s="182">
        <v>0.02</v>
      </c>
      <c r="F37" s="181" t="s">
        <v>200</v>
      </c>
    </row>
    <row r="38" spans="1:6">
      <c r="A38" s="148" t="s">
        <v>176</v>
      </c>
      <c r="B38" s="180">
        <v>1955.0907999999999</v>
      </c>
      <c r="C38" s="182">
        <v>1</v>
      </c>
      <c r="D38" s="180">
        <v>1955.0907999999999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2153.3557999999998</v>
      </c>
      <c r="C39" s="182">
        <v>1</v>
      </c>
      <c r="D39" s="180">
        <v>2153.3557999999998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2403.1669000000002</v>
      </c>
      <c r="C40" s="182">
        <v>0.95</v>
      </c>
      <c r="D40" s="180">
        <v>2283.0086000000001</v>
      </c>
      <c r="E40" s="182">
        <v>0.02</v>
      </c>
      <c r="F40" s="181" t="s">
        <v>203</v>
      </c>
    </row>
    <row r="41" spans="1:6">
      <c r="A41" s="148" t="s">
        <v>179</v>
      </c>
      <c r="B41" s="180">
        <v>2763.1032</v>
      </c>
      <c r="C41" s="182">
        <v>1</v>
      </c>
      <c r="D41" s="180">
        <v>2763.1032</v>
      </c>
      <c r="E41" s="182">
        <v>0.03</v>
      </c>
      <c r="F41" s="181" t="s">
        <v>204</v>
      </c>
    </row>
    <row r="42" spans="1:6">
      <c r="A42" s="148" t="s">
        <v>180</v>
      </c>
      <c r="B42" s="180">
        <v>3035.6165000000001</v>
      </c>
      <c r="C42" s="182">
        <v>0.9</v>
      </c>
      <c r="D42" s="180">
        <v>2732.0549000000001</v>
      </c>
      <c r="E42" s="182">
        <v>0.03</v>
      </c>
      <c r="F42" s="181" t="s">
        <v>205</v>
      </c>
    </row>
    <row r="43" spans="1:6">
      <c r="A43" s="148" t="s">
        <v>181</v>
      </c>
      <c r="B43" s="180">
        <v>3046.0772000000002</v>
      </c>
      <c r="C43" s="182">
        <v>0.75</v>
      </c>
      <c r="D43" s="180">
        <v>2284.5578999999998</v>
      </c>
      <c r="E43" s="182">
        <v>0.02</v>
      </c>
      <c r="F43" s="181" t="s">
        <v>206</v>
      </c>
    </row>
    <row r="44" spans="1:6">
      <c r="A44" s="148" t="s">
        <v>182</v>
      </c>
      <c r="B44" s="180">
        <v>4771.5553</v>
      </c>
      <c r="C44" s="182">
        <v>1</v>
      </c>
      <c r="D44" s="180">
        <v>4771.5553</v>
      </c>
      <c r="E44" s="182">
        <v>0.05</v>
      </c>
      <c r="F44" s="181" t="s">
        <v>207</v>
      </c>
    </row>
    <row r="45" spans="1:6">
      <c r="A45" s="148" t="s">
        <v>183</v>
      </c>
      <c r="B45" s="180">
        <v>4779.1791000000003</v>
      </c>
      <c r="C45" s="182">
        <v>0.9</v>
      </c>
      <c r="D45" s="180">
        <v>4301.2611999999999</v>
      </c>
      <c r="E45" s="182">
        <v>0.04</v>
      </c>
      <c r="F45" s="181" t="s">
        <v>208</v>
      </c>
    </row>
    <row r="46" spans="1:6">
      <c r="A46" s="148" t="s">
        <v>184</v>
      </c>
      <c r="B46" s="180">
        <v>4955.6094999999996</v>
      </c>
      <c r="C46" s="182">
        <v>0.95</v>
      </c>
      <c r="D46" s="180">
        <v>4707.8289999999997</v>
      </c>
      <c r="E46" s="182">
        <v>0.04</v>
      </c>
      <c r="F46" s="181" t="s">
        <v>209</v>
      </c>
    </row>
    <row r="47" spans="1:6">
      <c r="A47" s="148" t="s">
        <v>185</v>
      </c>
      <c r="B47" s="180">
        <v>5405.0748000000003</v>
      </c>
      <c r="C47" s="182">
        <v>1</v>
      </c>
      <c r="D47" s="180">
        <v>5405.0748000000003</v>
      </c>
      <c r="E47" s="182">
        <v>0.05</v>
      </c>
      <c r="F47" s="181" t="s">
        <v>210</v>
      </c>
    </row>
    <row r="48" spans="1:6">
      <c r="A48" s="170" t="s">
        <v>186</v>
      </c>
      <c r="B48" s="171">
        <v>11651.759700000001</v>
      </c>
      <c r="C48" s="174">
        <v>0.9</v>
      </c>
      <c r="D48" s="171">
        <v>10486.5838</v>
      </c>
      <c r="E48" s="174">
        <v>0.1</v>
      </c>
      <c r="F48" s="172" t="s">
        <v>211</v>
      </c>
    </row>
    <row r="49" spans="1:6">
      <c r="A49" s="176" t="s">
        <v>313</v>
      </c>
      <c r="B49" s="177">
        <v>55000.42</v>
      </c>
      <c r="C49" s="179"/>
      <c r="D49" s="177">
        <v>51344.75</v>
      </c>
      <c r="E49" s="178">
        <v>0.49</v>
      </c>
      <c r="F49" s="175"/>
    </row>
    <row r="51" spans="1:6">
      <c r="A51" s="167" t="s">
        <v>223</v>
      </c>
      <c r="B51" s="168">
        <v>929.49350000000004</v>
      </c>
      <c r="C51" s="173">
        <v>0.8</v>
      </c>
      <c r="D51" s="168">
        <v>743.59479999999996</v>
      </c>
      <c r="E51" s="173">
        <v>0.01</v>
      </c>
      <c r="F51" s="169" t="s">
        <v>228</v>
      </c>
    </row>
    <row r="52" spans="1:6">
      <c r="A52" s="170" t="s">
        <v>224</v>
      </c>
      <c r="B52" s="171">
        <v>1505.5262</v>
      </c>
      <c r="C52" s="174">
        <v>0.8</v>
      </c>
      <c r="D52" s="171">
        <v>1204.4209000000001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2435.02</v>
      </c>
      <c r="C53" s="179"/>
      <c r="D53" s="177">
        <v>1948.02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133363.46993423899</v>
      </c>
      <c r="C55" s="196"/>
      <c r="D55" s="195">
        <v>104767.50958477199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G6011" s="108" t="e">
        <f>G6010*#REF!/#REF!</f>
        <v>#REF!</v>
      </c>
      <c r="H6011" s="108">
        <f t="shared" si="147"/>
        <v>0</v>
      </c>
      <c r="I6011" s="108">
        <f t="shared" si="148"/>
        <v>0</v>
      </c>
      <c r="J6011" s="108">
        <f t="shared" si="149"/>
        <v>0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1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G6011" s="108" t="e">
        <f>G6010*#REF!/#REF!</f>
        <v>#REF!</v>
      </c>
      <c r="H6011" s="108">
        <f t="shared" si="147"/>
        <v>0</v>
      </c>
      <c r="I6011" s="108">
        <f t="shared" si="148"/>
        <v>0</v>
      </c>
      <c r="J6011" s="108">
        <f t="shared" si="149"/>
        <v>0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24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8.20019288568208E-3</v>
      </c>
      <c r="E31" s="42"/>
      <c r="F31" s="43"/>
      <c r="G31" s="41">
        <f>Indices!F17</f>
        <v>-8.2463377994006298E-2</v>
      </c>
      <c r="H31" s="42"/>
      <c r="I31" s="42"/>
      <c r="J31" s="41">
        <f>Indices!J17</f>
        <v>-3.8025221571789003E-2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4.6143904637591798E-2</v>
      </c>
      <c r="E32" s="42"/>
      <c r="F32" s="39"/>
      <c r="G32" s="41">
        <f>Indices!F26</f>
        <v>-5.7584656779104799E-2</v>
      </c>
      <c r="H32" s="42"/>
      <c r="I32" s="42"/>
      <c r="J32" s="41">
        <f>Indices!J26</f>
        <v>9.5459769381589499E-4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2026-06-24T09:38:07Z</dcterms:modified>
</cp:coreProperties>
</file>